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<sst xmlns="http://schemas.openxmlformats.org/spreadsheetml/2006/main" count="2944" uniqueCount="1590">
  <si>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</si>
  <si>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</si>
  <si>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</si>
  <si>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</si>
  <si>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</si>
  <si>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</si>
  <si>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</si>
  <si>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</si>
  <si>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</si>
  <si>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</si>
  <si>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</si>
  <si>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</si>
  <si>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</si>
  <si>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</si>
  <si>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</si>
  <si>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</si>
  <si>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</si>
  <si>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</si>
  <si>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</si>
  <si>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</si>
  <si>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</si>
  <si>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</si>
  <si>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</si>
  <si>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</si>
  <si>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</si>
  <si>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</si>
  <si>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</si>
  <si>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</si>
  <si>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</si>
  <si>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</si>
  <si>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</si>
  <si>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</si>
  <si>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</si>
  <si>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</si>
  <si>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</si>
  <si>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</si>
  <si>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</si>
  <si>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</si>
  <si>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</si>
  <si>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</si>
  <si>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</si>
  <si>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</si>
  <si>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</si>
  <si>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</si>
  <si>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</si>
  <si>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</si>
  <si>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</si>
  <si>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</si>
  <si>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</si>
  <si>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</si>
  <si>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</si>
  <si>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</si>
  <si>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</si>
  <si>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</si>
  <si>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</si>
  <si>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</si>
  <si>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</si>
  <si>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</si>
  <si>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</si>
  <si>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</si>
  <si>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</si>
  <si>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</si>
  <si>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</si>
  <si>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</si>
  <si>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</si>
  <si>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</si>
  <si>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</si>
  <si>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</si>
  <si>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</si>
  <si>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</si>
  <si>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</si>
  <si>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</si>
  <si>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</si>
  <si>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</si>
  <si>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</si>
  <si>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</si>
  <si>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</si>
  <si>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</si>
  <si>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</si>
  <si>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</si>
  <si>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</si>
  <si>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</si>
  <si>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</si>
  <si>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</si>
  <si>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</si>
  <si>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</si>
  <si>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</si>
  <si>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</si>
  <si>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</si>
  <si>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</si>
  <si>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</si>
  <si>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</si>
  <si>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</si>
  <si>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</si>
  <si>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</si>
  <si>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</si>
  <si>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</si>
  <si>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</si>
  <si>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</si>
  <si>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</si>
  <si>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</si>
  <si>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</si>
  <si>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</si>
  <si>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</si>
  <si>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</si>
  <si>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</si>
  <si>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</si>
  <si>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</si>
  <si>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</si>
  <si>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</si>
  <si>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</si>
  <si>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</si>
  <si>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</si>
  <si>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</si>
  <si>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</si>
  <si>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</si>
  <si>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</si>
  <si>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</si>
  <si>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</si>
  <si>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</si>
  <si>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</si>
  <si>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</si>
  <si>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</si>
  <si>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</si>
  <si>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</si>
  <si>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</si>
  <si>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</si>
  <si>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</si>
  <si>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</si>
  <si>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</si>
  <si>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</si>
  <si>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</si>
  <si>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</si>
  <si>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</si>
  <si>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</si>
  <si>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</si>
  <si>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</si>
  <si>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</si>
  <si>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</si>
  <si>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</si>
  <si>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</si>
  <si>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</si>
  <si>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</si>
  <si>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</si>
  <si>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</si>
  <si>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</si>
  <si>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</si>
  <si>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</si>
  <si>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</si>
  <si>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</si>
  <si>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</si>
  <si>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</si>
  <si>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</si>
  <si>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</si>
  <si>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</si>
  <si>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</si>
  <si>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</si>
  <si>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</si>
  <si>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</si>
  <si>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</si>
  <si>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</si>
  <si>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</si>
  <si>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</si>
  <si>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</si>
  <si>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</si>
  <si>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</si>
  <si>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</si>
  <si>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</si>
  <si>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</si>
  <si>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</si>
  <si>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</si>
  <si>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</si>
  <si>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</si>
  <si>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</si>
  <si>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</si>
  <si>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</si>
  <si>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</si>
  <si>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</si>
  <si>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</si>
  <si>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</si>
  <si>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</si>
  <si>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</si>
  <si>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</si>
  <si>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</si>
  <si>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</si>
  <si>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</si>
  <si>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</si>
  <si>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</si>
  <si>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</si>
  <si>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</si>
  <si>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</si>
  <si>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</si>
  <si>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</si>
  <si>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</si>
  <si>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</si>
  <si>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</si>
  <si>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</si>
  <si>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</si>
  <si>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</si>
  <si>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</si>
  <si>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</si>
  <si>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</si>
  <si>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</si>
  <si>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</si>
  <si>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</si>
  <si>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</si>
  <si>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</si>
  <si>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</si>
  <si>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</si>
  <si>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</si>
  <si>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</si>
  <si>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</si>
  <si>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</si>
  <si>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</si>
  <si>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</si>
  <si>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</si>
  <si>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</si>
  <si>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</si>
  <si>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</si>
  <si>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</si>
  <si>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</si>
  <si>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</si>
  <si>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</si>
  <si>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</si>
  <si>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</si>
  <si>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</si>
  <si>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</si>
  <si>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</si>
  <si>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</si>
  <si>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</si>
  <si>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</si>
  <si>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</si>
  <si>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</si>
  <si>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</si>
  <si>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</si>
  <si>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</si>
  <si>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</si>
  <si>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</si>
  <si>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</si>
  <si>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</si>
  <si>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</si>
  <si>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</si>
  <si>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</si>
  <si>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</si>
  <si>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</si>
  <si>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</si>
  <si>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</si>
  <si>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</si>
  <si>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</si>
  <si>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</si>
  <si>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</si>
  <si>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</si>
  <si>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</si>
  <si>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</si>
  <si>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</si>
  <si>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</si>
  <si>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</si>
  <si>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</si>
  <si>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</si>
  <si>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</si>
  <si>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</si>
  <si>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</si>
  <si>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</si>
  <si>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</si>
  <si>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</si>
  <si>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</si>
  <si>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</si>
  <si>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</si>
  <si>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</si>
  <si>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</si>
  <si>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</si>
  <si>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</si>
  <si>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</si>
  <si>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</si>
  <si>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</si>
  <si>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</si>
  <si>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</si>
  <si>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</si>
  <si>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</si>
  <si>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</si>
  <si>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</si>
  <si>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</si>
  <si>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</si>
  <si>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</si>
  <si>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</si>
  <si>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</si>
  <si>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</si>
  <si>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</si>
  <si>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</si>
  <si>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</si>
  <si>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</si>
  <si>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</si>
  <si>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</si>
  <si>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</si>
  <si>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</si>
  <si>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</si>
  <si>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</si>
  <si>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</si>
  <si>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</si>
  <si>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</si>
  <si>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</si>
  <si>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</si>
  <si>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</si>
  <si>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</si>
  <si>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</si>
  <si>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</si>
  <si>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</si>
  <si>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</si>
  <si>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</si>
  <si>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</si>
  <si>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</si>
  <si>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</si>
  <si>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</si>
  <si>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</si>
  <si>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</si>
  <si>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</si>
  <si>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</si>
  <si>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</si>
  <si>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</si>
  <si>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</si>
  <si>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</si>
  <si>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</si>
  <si>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</si>
  <si>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</si>
  <si>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</si>
  <si>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</si>
  <si>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</si>
  <si>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</si>
  <si>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</si>
  <si>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</si>
  <si>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</si>
  <si>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</si>
  <si>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</si>
  <si>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</si>
  <si>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</si>
  <si>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</si>
  <si>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</si>
  <si>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</si>
  <si>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</si>
  <si>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</si>
  <si>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</si>
  <si>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</si>
  <si>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</si>
  <si>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</si>
  <si>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</si>
  <si>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</si>
  <si>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</si>
  <si>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</si>
  <si>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</si>
  <si>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</si>
  <si>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</si>
  <si>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</si>
  <si>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</si>
  <si>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</si>
  <si>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</si>
  <si>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</si>
  <si>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</si>
  <si>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</si>
  <si>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</si>
  <si>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</si>
  <si>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</si>
  <si>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</si>
  <si>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</si>
  <si>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</si>
  <si>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</si>
  <si>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</si>
  <si>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</si>
  <si>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</si>
  <si>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</si>
  <si>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</si>
  <si>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</si>
  <si>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</si>
  <si>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</si>
  <si>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</si>
  <si>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</si>
  <si>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</si>
  <si>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</si>
  <si>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</si>
  <si>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</si>
  <si>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</si>
  <si>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</si>
  <si>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</si>
  <si>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</si>
  <si>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</si>
  <si>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</si>
  <si>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</si>
  <si>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</si>
  <si>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</si>
  <si>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</si>
  <si>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</si>
  <si>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</si>
  <si>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</si>
  <si>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</si>
  <si>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</si>
  <si>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</si>
  <si>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</si>
  <si>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</si>
  <si>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</si>
  <si>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</si>
  <si>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</si>
  <si>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</si>
  <si>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</si>
  <si>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</si>
  <si>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</si>
  <si>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</si>
  <si>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</si>
  <si>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</si>
  <si>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</si>
  <si>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</si>
  <si>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</si>
  <si>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</si>
  <si>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</si>
  <si>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</si>
  <si>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</si>
  <si>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</si>
  <si>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</si>
  <si>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</si>
  <si>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</si>
  <si>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</si>
  <si>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</si>
  <si>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</si>
  <si>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</si>
  <si>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</si>
  <si>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</si>
  <si>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</si>
  <si>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</si>
  <si>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</si>
  <si>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</si>
  <si>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</si>
  <si>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</si>
  <si>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</si>
  <si>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</si>
  <si>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</si>
  <si>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</si>
  <si>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</si>
  <si>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</si>
  <si>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</si>
  <si>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</si>
  <si>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</si>
  <si>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</si>
  <si>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</si>
  <si>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</si>
  <si>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</si>
  <si>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</si>
  <si>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</si>
  <si>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</si>
  <si>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</si>
  <si>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</si>
  <si>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</si>
  <si>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</si>
  <si>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</si>
  <si>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</si>
  <si>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</si>
  <si>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</si>
  <si>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</si>
  <si>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</si>
  <si>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</si>
  <si>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</si>
  <si>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</si>
  <si>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</si>
  <si>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</si>
  <si>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</si>
  <si>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</si>
  <si>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</si>
  <si>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</si>
  <si>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</si>
  <si>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</si>
  <si>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</si>
  <si>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</si>
  <si>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</si>
  <si>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</si>
  <si>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</si>
  <si>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</si>
  <si>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</si>
  <si>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</si>
  <si>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</si>
  <si>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</si>
  <si>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</si>
  <si>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</si>
  <si>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</si>
  <si>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</si>
  <si>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</si>
  <si>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</si>
  <si>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</si>
  <si>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</si>
  <si>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</si>
  <si>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</si>
  <si>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</si>
  <si>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</si>
  <si>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</si>
  <si>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</si>
  <si>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</si>
  <si>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</si>
  <si>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</si>
  <si>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</si>
  <si>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</si>
  <si>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</si>
  <si>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</si>
  <si>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</si>
  <si>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</si>
  <si>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</si>
  <si>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</si>
  <si>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</si>
  <si>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</si>
  <si>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</si>
  <si>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</si>
  <si>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</si>
  <si>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</si>
  <si>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</si>
  <si>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</si>
  <si>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</si>
  <si>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</si>
  <si>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</si>
  <si>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</si>
  <si>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</si>
  <si>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</si>
  <si>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</si>
  <si>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</si>
  <si>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</si>
  <si>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</si>
  <si>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</si>
  <si>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</si>
  <si>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</si>
  <si>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</si>
  <si>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</si>
  <si>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</si>
  <si>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</si>
  <si>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</si>
  <si>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</si>
  <si>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</si>
  <si>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</si>
  <si>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</si>
  <si>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</si>
  <si>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</si>
  <si>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</si>
  <si>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</si>
  <si>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</si>
  <si>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</si>
  <si>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</si>
  <si>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</si>
  <si>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</si>
  <si>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</si>
  <si>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</si>
  <si>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</si>
  <si>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</si>
  <si>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</si>
  <si>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</si>
  <si>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</si>
  <si>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</si>
  <si>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</si>
  <si>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</si>
  <si>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</si>
  <si>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</si>
  <si>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</si>
  <si>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</si>
  <si>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</si>
  <si>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</si>
  <si>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</si>
  <si>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</si>
  <si>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</si>
  <si>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</si>
  <si>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</si>
  <si>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</si>
  <si>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</si>
  <si>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</si>
  <si>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</si>
  <si>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</si>
  <si>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</si>
  <si>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</si>
  <si>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</si>
  <si>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</si>
  <si>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</si>
  <si>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</si>
  <si>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</si>
  <si>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</si>
  <si>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</si>
  <si>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</si>
  <si>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</si>
  <si>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</si>
  <si>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</si>
  <si>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</si>
  <si>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</si>
  <si>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</si>
  <si>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</si>
  <si>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</si>
  <si>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</si>
  <si>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</si>
  <si>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</si>
  <si>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</si>
  <si>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</si>
  <si>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</si>
  <si>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</si>
  <si>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</si>
  <si>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</si>
  <si>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</si>
  <si>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</si>
  <si>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</si>
  <si>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</si>
  <si>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</si>
  <si>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</si>
  <si>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</si>
  <si>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</si>
  <si>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</si>
  <si>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</si>
  <si>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</si>
  <si>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</si>
  <si>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</si>
  <si>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</si>
  <si>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</si>
  <si>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</si>
  <si>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</si>
  <si>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</si>
  <si>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</si>
  <si>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</si>
  <si>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</si>
  <si>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</si>
  <si>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</si>
  <si>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</si>
  <si>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</si>
  <si>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</si>
  <si>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</si>
  <si>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</si>
  <si>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</si>
  <si>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</si>
  <si>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</si>
  <si>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</si>
  <si>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</si>
  <si>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</si>
  <si>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</si>
  <si>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</si>
  <si>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</si>
  <si>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</si>
  <si>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</si>
  <si>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</si>
  <si>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</si>
  <si>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</si>
  <si>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</si>
  <si>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</si>
  <si>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</si>
  <si>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</si>
  <si>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</si>
  <si>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</si>
  <si>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</si>
  <si>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</si>
  <si>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</si>
  <si>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</si>
  <si>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</si>
  <si>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</si>
  <si>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</si>
  <si>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</si>
  <si>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</si>
  <si>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</si>
  <si>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</si>
  <si>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</si>
  <si>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</si>
  <si>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</si>
  <si>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</si>
  <si>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</si>
  <si>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</si>
  <si>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</si>
  <si>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</si>
  <si>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</si>
  <si>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</si>
  <si>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</si>
  <si>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</si>
  <si>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</si>
  <si>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</si>
  <si>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</si>
  <si>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</si>
  <si>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</si>
  <si>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</si>
  <si>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</si>
  <si>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</si>
  <si>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</si>
  <si>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</si>
  <si>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</si>
  <si>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</si>
  <si>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</si>
  <si>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</si>
  <si>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</si>
  <si>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</si>
  <si>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</si>
  <si>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</si>
  <si>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</si>
  <si>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</si>
  <si>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</si>
  <si>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</si>
  <si>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</si>
  <si>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</si>
  <si>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</si>
  <si>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</si>
  <si>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</si>
  <si>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</si>
  <si>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</si>
  <si>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</si>
  <si>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</si>
  <si>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</si>
  <si>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</si>
  <si>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</si>
  <si>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</si>
  <si>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</si>
  <si>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</si>
  <si>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</si>
  <si>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</si>
  <si>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</si>
  <si>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</si>
  <si>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</si>
  <si>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</si>
  <si>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</si>
  <si>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</si>
  <si>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</si>
  <si>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</si>
  <si>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</si>
  <si>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</si>
  <si>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</si>
  <si>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</si>
  <si>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</si>
  <si>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</si>
  <si>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</si>
  <si>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</si>
  <si>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</si>
  <si>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</si>
  <si>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</si>
  <si>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</si>
  <si>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</si>
  <si>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</si>
  <si>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</si>
  <si>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</si>
  <si>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</si>
  <si>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</si>
  <si>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</si>
  <si>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</si>
  <si>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</si>
  <si>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</si>
  <si>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</si>
  <si>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</si>
  <si>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</si>
  <si>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</si>
  <si>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</si>
  <si>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</si>
  <si>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</si>
  <si>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</si>
  <si>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</si>
  <si>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</si>
  <si>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</si>
  <si>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</si>
  <si>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</si>
  <si>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</si>
  <si>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</si>
  <si>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</si>
  <si>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</si>
  <si>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</si>
  <si>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</si>
  <si>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</si>
  <si>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</si>
  <si>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</si>
  <si>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</si>
  <si>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</si>
  <si>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</si>
  <si>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</si>
  <si>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</si>
  <si>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</si>
  <si>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</si>
  <si>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</si>
  <si>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</si>
  <si>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</si>
  <si>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</si>
  <si>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</si>
  <si>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</si>
  <si>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</si>
  <si>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</si>
  <si>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</si>
  <si>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</si>
  <si>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</si>
  <si>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</si>
  <si>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</si>
  <si>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</si>
  <si>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</si>
  <si>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</si>
  <si>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</si>
  <si>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</si>
  <si>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</si>
  <si>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</si>
  <si>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</si>
  <si>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</si>
  <si>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</si>
  <si>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</si>
  <si>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</si>
  <si>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</si>
  <si>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</si>
  <si>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</si>
  <si>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</si>
  <si>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</si>
  <si>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</si>
  <si>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</si>
  <si>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</si>
  <si>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</si>
  <si>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</si>
  <si>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</si>
  <si>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</si>
  <si>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</si>
  <si>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</si>
  <si>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</si>
  <si>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</si>
  <si>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</si>
  <si>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</si>
  <si>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</si>
  <si>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</si>
  <si>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</si>
  <si>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</si>
  <si>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</si>
  <si>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</si>
  <si>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</si>
  <si>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</si>
  <si>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</si>
  <si>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</si>
  <si>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</si>
  <si>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</si>
  <si>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</si>
  <si>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</si>
  <si>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</si>
  <si>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</si>
  <si>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</si>
  <si>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</si>
  <si>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</si>
  <si>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</si>
  <si>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</si>
  <si>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</si>
  <si>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</si>
  <si>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</si>
  <si>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</si>
  <si>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</si>
  <si>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</si>
  <si>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</si>
  <si>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</si>
  <si>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</si>
  <si>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</si>
  <si>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</si>
  <si>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</si>
  <si>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</si>
  <si>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</si>
  <si>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</si>
  <si>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</si>
  <si>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</si>
  <si>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</si>
  <si>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</si>
  <si>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</si>
  <si>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</si>
  <si>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</si>
  <si>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</si>
  <si>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</si>
  <si>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</si>
  <si>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</si>
  <si>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</si>
  <si>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</si>
  <si>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</si>
  <si>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</si>
  <si>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</si>
  <si>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</si>
  <si>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</si>
  <si>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</si>
  <si>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</si>
  <si>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</si>
  <si>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</si>
  <si>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</si>
  <si>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</si>
  <si>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</si>
  <si>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</si>
  <si>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</si>
  <si>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</si>
  <si>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</si>
  <si>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</si>
  <si>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</si>
  <si>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</si>
  <si>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</si>
  <si>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</si>
  <si>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</si>
  <si>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</si>
  <si>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</si>
  <si>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</si>
  <si>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</si>
  <si>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</si>
  <si>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</si>
  <si>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</si>
  <si>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</si>
  <si>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</si>
  <si>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</si>
  <si>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</si>
  <si>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</si>
  <si>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</si>
  <si>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</si>
  <si>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</si>
  <si>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</si>
  <si>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</si>
  <si>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</si>
  <si>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</si>
  <si>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</si>
  <si>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</si>
  <si>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</si>
  <si>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</si>
  <si>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</si>
  <si>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</si>
  <si>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</si>
  <si>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</si>
  <si>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</si>
  <si>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</si>
  <si>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</si>
  <si>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</si>
  <si>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</si>
  <si>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</si>
  <si>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</si>
  <si>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</si>
  <si>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</si>
  <si>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</si>
  <si>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</si>
  <si>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</si>
  <si>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</si>
  <si>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</si>
  <si>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</si>
  <si>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</si>
  <si>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</si>
  <si>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</si>
  <si>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</si>
  <si>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</si>
  <si>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</si>
  <si>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</si>
  <si>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</si>
  <si>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</si>
  <si>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</si>
  <si>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</si>
  <si>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</si>
  <si>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</si>
  <si>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</si>
  <si>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</si>
  <si>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</si>
  <si>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</si>
  <si>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</si>
  <si>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</si>
  <si>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</si>
  <si>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</si>
  <si>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</si>
  <si>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</si>
  <si>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</si>
  <si>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</si>
  <si>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</si>
  <si>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</si>
  <si>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</si>
  <si>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</si>
  <si>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</si>
  <si>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</si>
  <si>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</si>
  <si>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</si>
  <si>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</si>
  <si>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</si>
  <si>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</si>
  <si>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</si>
  <si>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</si>
  <si>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</si>
  <si>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</si>
  <si>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</si>
  <si>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</si>
  <si>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</si>
  <si>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</si>
  <si>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</si>
  <si>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</si>
  <si>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</si>
  <si>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</si>
  <si>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</si>
  <si>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</si>
  <si>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</si>
  <si>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</si>
  <si>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</si>
  <si>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</si>
  <si>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</si>
  <si>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</si>
  <si>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</si>
  <si>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</si>
  <si>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</si>
  <si>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</si>
  <si>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</si>
  <si>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</si>
  <si>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</si>
  <si>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</si>
  <si>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</si>
  <si>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</si>
  <si>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</si>
  <si>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</si>
  <si>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</si>
  <si>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</si>
  <si>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</si>
  <si>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</si>
  <si>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</si>
  <si>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</si>
  <si>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</si>
  <si>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</si>
  <si>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</si>
  <si>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</si>
  <si>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</si>
  <si>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</si>
  <si>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</si>
  <si>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</si>
  <si>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</si>
  <si>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</si>
  <si>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</si>
  <si>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</si>
  <si>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</si>
  <si>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</si>
  <si>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</si>
  <si>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</si>
  <si>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</si>
  <si>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</si>
  <si>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</si>
  <si>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</si>
  <si>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</si>
  <si>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</si>
  <si>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</si>
  <si>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</si>
  <si>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</si>
  <si>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</si>
  <si>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</si>
  <si>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</si>
  <si>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</si>
  <si>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</si>
  <si>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</si>
  <si>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</si>
  <si>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</si>
  <si>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</si>
  <si>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</si>
  <si>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</si>
  <si>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</si>
  <si>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</si>
  <si>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</si>
  <si>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</si>
  <si>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</si>
  <si>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</si>
  <si>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</si>
  <si>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</si>
  <si>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</si>
  <si>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</si>
  <si>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</si>
  <si>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</si>
  <si>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</si>
  <si>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</si>
  <si>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</si>
  <si>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</si>
  <si>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</si>
  <si>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</si>
  <si>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</si>
  <si>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</si>
  <si>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</si>
  <si>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</si>
  <si>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</si>
  <si>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</si>
  <si>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</si>
  <si>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</si>
  <si>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</si>
  <si>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</si>
  <si>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</si>
  <si>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</si>
  <si>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</si>
  <si>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</si>
  <si>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</si>
  <si>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</si>
  <si>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</si>
  <si>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</si>
  <si>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</si>
  <si>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</si>
  <si>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</si>
  <si>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</si>
  <si>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</si>
  <si>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</si>
  <si>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</si>
  <si>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</si>
  <si>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</si>
  <si>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</si>
  <si>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</si>
  <si>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</si>
  <si>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</si>
  <si>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</si>
  <si>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</si>
  <si>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</si>
  <si>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</si>
  <si>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</si>
  <si>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</si>
  <si>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</si>
  <si>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</si>
  <si>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</si>
  <si>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</si>
  <si>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</si>
  <si>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</si>
  <si>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</si>
  <si>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</si>
  <si>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</si>
  <si>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</si>
  <si>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</si>
  <si>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</si>
  <si>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</si>
  <si>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</si>
  <si>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</si>
  <si>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</si>
  <si>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</si>
  <si>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</si>
  <si>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</si>
  <si>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</si>
  <si>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</si>
  <si>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</si>
  <si>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</si>
  <si>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</si>
  <si>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</si>
  <si>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</si>
  <si>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</si>
  <si>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</si>
  <si>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</si>
  <si>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</si>
  <si>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</si>
  <si>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</si>
  <si>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</si>
  <si>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</si>
  <si>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</si>
  <si>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</si>
  <si>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</si>
  <si>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</si>
  <si>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</si>
  <si>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</si>
  <si>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</si>
  <si>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</si>
  <si>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</si>
  <si>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</si>
  <si>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</si>
  <si>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</si>
  <si>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</si>
  <si>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</si>
  <si>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</si>
  <si>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</si>
  <si>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</si>
  <si>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</si>
  <si>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</si>
  <si>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</si>
  <si>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</si>
  <si>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</si>
  <si>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</si>
  <si>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</si>
  <si>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</si>
  <si>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</si>
  <si>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</si>
  <si>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</si>
  <si>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</si>
  <si>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</si>
  <si>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</si>
  <si>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</si>
  <si>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</si>
  <si>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</si>
  <si>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</si>
  <si>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</si>
  <si>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</si>
  <si>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</si>
  <si>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</si>
  <si>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</si>
  <si>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</si>
  <si>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</si>
  <si>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</si>
  <si>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</si>
  <si>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</si>
  <si>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</si>
  <si>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</si>
  <si>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</si>
  <si>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</si>
  <si>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</si>
  <si>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</si>
  <si>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</si>
  <si>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</si>
  <si>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</si>
  <si>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</si>
  <si>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</si>
  <si>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</si>
  <si>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</si>
  <si>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</si>
  <si>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</si>
  <si>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</si>
  <si>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</si>
  <si>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</si>
  <si>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</si>
  <si>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</si>
  <si>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</si>
  <si>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</si>
  <si>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</si>
  <si>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</si>
  <si>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</si>
  <si>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</si>
  <si>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</si>
  <si>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</si>
  <si>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</si>
  <si>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</si>
  <si>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</si>
  <si>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</si>
  <si>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</si>
  <si>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</si>
  <si>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</si>
  <si>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</si>
  <si>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</si>
  <si>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</si>
  <si>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</si>
  <si>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</si>
  <si>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</si>
  <si>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</si>
  <si>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</si>
  <si>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</si>
  <si>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</si>
  <si>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</si>
  <si>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</si>
  <si>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</si>
  <si>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</si>
  <si>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</si>
  <si>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</si>
  <si>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</si>
  <si>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</si>
  <si>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</si>
  <si>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</si>
  <si>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</si>
  <si>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</si>
  <si>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</si>
  <si>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</si>
  <si>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</si>
  <si>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</si>
  <si>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</si>
  <si>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</si>
  <si>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</si>
  <si>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</si>
  <si>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</si>
  <si>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</si>
  <si>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</si>
  <si>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</si>
  <si>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</si>
  <si>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</si>
  <si>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</si>
  <si>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</si>
  <si>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</si>
  <si>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</si>
  <si>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</si>
  <si>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</si>
  <si>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</si>
  <si>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</si>
  <si>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</si>
  <si>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</si>
  <si>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</si>
  <si>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</si>
  <si>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</si>
  <si>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</si>
  <si>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</si>
  <si>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</si>
  <si>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</si>
  <si>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</si>
  <si>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</si>
  <si>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</si>
  <si>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</si>
  <si>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</si>
  <si>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</si>
  <si>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</si>
  <si>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</si>
  <si>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</si>
  <si>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</si>
  <si>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</si>
  <si>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</si>
  <si>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</si>
  <si>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</si>
  <si>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</si>
  <si>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</si>
  <si>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</si>
  <si>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</si>
  <si>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</si>
  <si>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</si>
  <si>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</si>
  <si>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</si>
  <si>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</si>
  <si>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</si>
  <si>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</si>
  <si>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</si>
  <si>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</si>
  <si>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</si>
  <si>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</si>
  <si>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</si>
  <si>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</si>
  <si>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</si>
  <si>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</si>
  <si>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</si>
  <si>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</si>
  <si>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</si>
  <si>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</si>
  <si>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</si>
  <si>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</si>
  <si>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</si>
  <si>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</si>
  <si>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</si>
  <si>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</si>
  <si>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</si>
  <si>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</si>
  <si>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</si>
  <si>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</si>
  <si>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</si>
  <si>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</si>
  <si>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</si>
  <si>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</si>
  <si>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</si>
  <si>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</si>
  <si>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</si>
  <si>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</si>
  <si>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</si>
  <si>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</si>
  <si>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</si>
  <si>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</si>
  <si>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</si>
  <si>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</si>
  <si>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</si>
  <si>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</si>
  <si>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</si>
  <si>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</si>
  <si>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</si>
  <si>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</si>
  <si>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</si>
  <si>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</si>
  <si>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</si>
  <si>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</si>
  <si>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</si>
  <si>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</si>
  <si>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</si>
  <si>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</si>
  <si>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</si>
  <si>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</si>
  <si>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</si>
  <si>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</si>
  <si>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</si>
  <si>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</si>
  <si>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</si>
  <si>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</si>
  <si>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</si>
  <si>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</si>
  <si>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</si>
  <si>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</si>
  <si>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</si>
  <si>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</si>
  <si>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</si>
  <si>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</si>
  <si>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</si>
  <si>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</si>
  <si>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</si>
  <si>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</si>
  <si>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</si>
  <si>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</si>
  <si>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</si>
  <si>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</si>
  <si>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</si>
  <si>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</si>
  <si>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</si>
  <si>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</si>
  <si>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</si>
  <si>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</si>
  <si>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</si>
  <si>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</si>
  <si>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</si>
  <si>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</si>
  <si>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</si>
  <si>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</si>
  <si>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</si>
  <si>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</si>
  <si>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</si>
  <si>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</si>
  <si>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</si>
  <si>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</si>
  <si>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</si>
  <si>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</si>
  <si>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</si>
  <si>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</si>
  <si>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</si>
  <si>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</si>
  <si>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</si>
  <si>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</si>
  <si>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</si>
  <si>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</si>
  <si>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</si>
  <si>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</si>
  <si>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</si>
  <si>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</si>
  <si>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</si>
  <si>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</si>
  <si>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</si>
  <si>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</si>
  <si>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</si>
  <si>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</si>
  <si>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</si>
  <si>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</si>
  <si>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</si>
  <si>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</si>
  <si>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</si>
  <si>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</si>
  <si>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</si>
  <si>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</si>
  <si>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</si>
  <si>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</si>
  <si>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</si>
  <si>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</si>
  <si>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</si>
  <si>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</si>
  <si>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</si>
  <si>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</si>
  <si>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</si>
  <si>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</si>
  <si>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</si>
  <si>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</si>
  <si>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</si>
  <si>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</si>
  <si>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</si>
  <si>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</si>
  <si>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</si>
  <si>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</si>
  <si>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</si>
  <si>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</si>
  <si>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</si>
  <si>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</si>
  <si>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</si>
  <si>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</si>
  <si>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</si>
  <si>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</si>
  <si>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</si>
  <si>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</si>
  <si>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</si>
  <si>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</si>
  <si>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</si>
  <si>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</si>
  <si>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</si>
  <si>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</si>
  <si>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</si>
  <si>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</si>
  <si>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</si>
  <si>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</si>
  <si>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</si>
  <si>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</si>
  <si>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</si>
  <si>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</si>
  <si>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</si>
  <si>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</si>
  <si>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</si>
  <si>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</si>
  <si>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</si>
  <si>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</si>
  <si>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</si>
  <si>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</si>
  <si>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</si>
  <si>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</si>
  <si>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</si>
  <si>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</si>
  <si>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</si>
  <si>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</si>
  <si>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</si>
  <si>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</si>
  <si>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</si>
  <si>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</si>
  <si>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</si>
  <si>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</si>
  <si>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</si>
  <si>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</si>
  <si>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</si>
  <si>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</si>
  <si>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</si>
  <si>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</si>
  <si>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</si>
  <si>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</si>
  <si>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</si>
  <si>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</si>
  <si>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</si>
  <si>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</si>
  <si>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</si>
  <si>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</si>
  <si>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</si>
  <si>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</si>
  <si>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</si>
  <si>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</si>
  <si>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</si>
  <si>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</si>
  <si>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</si>
  <si>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</si>
  <si>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</si>
  <si>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</si>
  <si>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</si>
  <si>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</si>
  <si>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</si>
  <si>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</si>
  <si>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</si>
  <si>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</si>
  <si>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</si>
  <si>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</si>
  <si>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</si>
  <si>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</si>
  <si>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</si>
  <si>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</si>
  <si>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</si>
  <si>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</si>
  <si>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</si>
  <si>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</si>
  <si>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</si>
  <si>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</si>
  <si>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</si>
  <si>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</si>
  <si>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</si>
  <si>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</si>
  <si>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</si>
  <si>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</si>
  <si>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</si>
  <si>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</si>
  <si>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</si>
  <si>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</si>
  <si>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</si>
  <si>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</si>
  <si>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</si>
  <si>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</si>
  <si>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</si>
  <si>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</si>
  <si>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</si>
  <si>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</si>
  <si>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</si>
  <si>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</si>
  <si>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</si>
  <si>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</si>
  <si>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</si>
  <si>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</si>
  <si>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</si>
  <si>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</si>
  <si>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</si>
  <si>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</si>
  <si>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</si>
  <si>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</si>
  <si>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</si>
  <si>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</si>
  <si>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</si>
  <si>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</si>
  <si>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</si>
  <si>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</si>
  <si>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</si>
  <si>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</si>
  <si>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</si>
  <si>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</si>
  <si>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</si>
  <si>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</si>
  <si>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</si>
  <si>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</si>
  <si>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</si>
  <si>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</si>
  <si>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</si>
  <si>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</si>
  <si>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</si>
  <si>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</si>
  <si>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</si>
  <si>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</si>
  <si>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</si>
  <si>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</si>
  <si>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</si>
  <si>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</si>
  <si>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</si>
  <si>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80439548804</t>
  </si>
  <si>
    <t>Barbara</t>
  </si>
  <si>
    <t>Pisačić</t>
  </si>
  <si>
    <t xml:space="preserve">Melita </t>
  </si>
  <si>
    <t>Barišić</t>
  </si>
  <si>
    <t>Osijek</t>
  </si>
  <si>
    <t>OBŽ</t>
  </si>
  <si>
    <t>52221738653</t>
  </si>
  <si>
    <t>Ana</t>
  </si>
  <si>
    <t>Čalo</t>
  </si>
  <si>
    <t>96593815031</t>
  </si>
  <si>
    <t>Antoaneta</t>
  </si>
  <si>
    <t>Taslidžić</t>
  </si>
  <si>
    <t>04122KNJIGA</t>
  </si>
  <si>
    <t>26082TORBICA</t>
  </si>
  <si>
    <t>13052BERLIN</t>
  </si>
  <si>
    <t>21599084919</t>
  </si>
  <si>
    <t>Aishe</t>
  </si>
  <si>
    <t>Vejseli</t>
  </si>
  <si>
    <t>Karmen</t>
  </si>
  <si>
    <t>Jašarević</t>
  </si>
  <si>
    <t>97809395014</t>
  </si>
  <si>
    <t>Matea</t>
  </si>
  <si>
    <t>Parmačević</t>
  </si>
  <si>
    <t>Božana</t>
  </si>
  <si>
    <t>Čičak</t>
  </si>
  <si>
    <t>07482206852</t>
  </si>
  <si>
    <t>Mia</t>
  </si>
  <si>
    <t>Štefanić</t>
  </si>
  <si>
    <t>KATEGORIJA A, LISTA A</t>
  </si>
  <si>
    <t>55555ESSEN</t>
  </si>
  <si>
    <t>17013 FUTUR</t>
  </si>
  <si>
    <t>52048 MJESEC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</si>
</sst>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0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U6">
      <selection activeCell="X42" sqref="X42:X92"/>
    </sheetView>
  </sheetViews>
  <sheetFormatPr defaultColWidth="9.140625" defaultRowHeight="15" outlineLevelCol="1"/>
  <cols>
    <col min="1" max="1" width="9.140625" style="1" customWidth="1"/>
    <col min="2" max="2" width="11.8515625" style="2" customWidth="1"/>
    <col min="4" max="4" width="7.421875" style="0" customWidth="1"/>
    <col min="5" max="5" width="12.140625" style="0" customWidth="1"/>
    <col min="6" max="6" width="12.421875" style="2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 t="s">
        <v>1567</v>
      </c>
      <c r="F1" s="18"/>
      <c r="BC1"/>
    </row>
    <row r="2" spans="1:56" s="5" customFormat="1" ht="15">
      <c r="A2" s="3"/>
      <c r="B2" s="4"/>
      <c r="F2" s="18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F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1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5" t="s">
        <v>1586</v>
      </c>
      <c r="F5" s="18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F6" s="18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19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2">
        <v>1</v>
      </c>
      <c r="B8" s="23" t="s">
        <v>1573</v>
      </c>
      <c r="C8" s="24" t="s">
        <v>1574</v>
      </c>
      <c r="D8" s="25" t="s">
        <v>1575</v>
      </c>
      <c r="E8" s="25" t="s">
        <v>57</v>
      </c>
      <c r="F8" s="25">
        <v>409</v>
      </c>
      <c r="G8" s="25" t="s">
        <v>50</v>
      </c>
      <c r="H8" s="25" t="s">
        <v>1576</v>
      </c>
      <c r="I8" s="25" t="s">
        <v>1577</v>
      </c>
      <c r="J8" s="25">
        <v>1362</v>
      </c>
      <c r="K8" s="25" t="s">
        <v>1562</v>
      </c>
      <c r="L8" s="25">
        <v>14</v>
      </c>
      <c r="M8" s="25" t="s">
        <v>1563</v>
      </c>
      <c r="N8" s="25">
        <v>1</v>
      </c>
      <c r="O8" s="25">
        <v>73</v>
      </c>
      <c r="P8" s="25"/>
      <c r="Q8" s="25"/>
      <c r="R8" s="25"/>
      <c r="S8" s="25"/>
      <c r="T8" s="25"/>
      <c r="U8" s="25" t="s">
        <v>1587</v>
      </c>
      <c r="V8" s="25"/>
      <c r="W8" s="25"/>
      <c r="X8" s="25" t="str">
        <f>VLOOKUP(J:J,Sheet2!A:B,2,0)</f>
        <v>OŠ Svete Ane u Osijeku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2">
        <v>2</v>
      </c>
      <c r="B9" s="23" t="s">
        <v>1557</v>
      </c>
      <c r="C9" s="24" t="s">
        <v>1558</v>
      </c>
      <c r="D9" s="25" t="s">
        <v>1559</v>
      </c>
      <c r="E9" s="25" t="s">
        <v>57</v>
      </c>
      <c r="F9" s="26">
        <v>409</v>
      </c>
      <c r="G9" s="25" t="s">
        <v>50</v>
      </c>
      <c r="H9" s="25" t="s">
        <v>1560</v>
      </c>
      <c r="I9" s="25" t="s">
        <v>1561</v>
      </c>
      <c r="J9" s="25">
        <v>1363</v>
      </c>
      <c r="K9" s="25" t="s">
        <v>1562</v>
      </c>
      <c r="L9" s="25">
        <v>14</v>
      </c>
      <c r="M9" s="25" t="s">
        <v>1563</v>
      </c>
      <c r="N9" s="25">
        <v>2</v>
      </c>
      <c r="O9" s="25">
        <v>71</v>
      </c>
      <c r="P9" s="25"/>
      <c r="Q9" s="25"/>
      <c r="R9" s="25"/>
      <c r="S9" s="25"/>
      <c r="T9" s="25"/>
      <c r="U9" s="25" t="s">
        <v>1570</v>
      </c>
      <c r="V9" s="25"/>
      <c r="W9" s="25"/>
      <c r="X9" s="25" t="str">
        <f>VLOOKUP(J:J,Sheet2!A:B,2,0)</f>
        <v>OŠ Franje Krežme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2">
        <v>3</v>
      </c>
      <c r="B10" s="23" t="s">
        <v>1583</v>
      </c>
      <c r="C10" s="24" t="s">
        <v>1584</v>
      </c>
      <c r="D10" s="25" t="s">
        <v>1585</v>
      </c>
      <c r="E10" s="25" t="s">
        <v>57</v>
      </c>
      <c r="F10" s="27">
        <v>409</v>
      </c>
      <c r="G10" s="25" t="s">
        <v>50</v>
      </c>
      <c r="H10" s="25" t="s">
        <v>1581</v>
      </c>
      <c r="I10" s="25" t="s">
        <v>1582</v>
      </c>
      <c r="J10" s="25">
        <v>1383</v>
      </c>
      <c r="K10" s="25" t="s">
        <v>1562</v>
      </c>
      <c r="L10" s="25">
        <v>14</v>
      </c>
      <c r="M10" s="25" t="s">
        <v>1563</v>
      </c>
      <c r="N10" s="25">
        <v>3</v>
      </c>
      <c r="O10" s="25">
        <v>64</v>
      </c>
      <c r="P10" s="25"/>
      <c r="Q10" s="25"/>
      <c r="R10" s="25"/>
      <c r="S10" s="25"/>
      <c r="T10" s="25"/>
      <c r="U10" s="25" t="s">
        <v>1588</v>
      </c>
      <c r="V10" s="25"/>
      <c r="W10" s="25"/>
      <c r="X10" s="25" t="str">
        <f>VLOOKUP(J:J,Sheet2!A:B,2,0)</f>
        <v>OŠ Retfala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2">
        <v>4</v>
      </c>
      <c r="B11" s="23" t="s">
        <v>1564</v>
      </c>
      <c r="C11" s="24" t="s">
        <v>1565</v>
      </c>
      <c r="D11" s="25" t="s">
        <v>1566</v>
      </c>
      <c r="E11" s="25" t="s">
        <v>57</v>
      </c>
      <c r="F11" s="27">
        <v>409</v>
      </c>
      <c r="G11" s="25" t="s">
        <v>50</v>
      </c>
      <c r="H11" s="25" t="s">
        <v>1560</v>
      </c>
      <c r="I11" s="25" t="s">
        <v>1561</v>
      </c>
      <c r="J11" s="25">
        <v>1363</v>
      </c>
      <c r="K11" s="25" t="s">
        <v>1562</v>
      </c>
      <c r="L11" s="25">
        <v>14</v>
      </c>
      <c r="M11" s="25" t="s">
        <v>1563</v>
      </c>
      <c r="N11" s="25">
        <v>4</v>
      </c>
      <c r="O11" s="25">
        <v>46</v>
      </c>
      <c r="P11" s="25"/>
      <c r="Q11" s="25"/>
      <c r="R11" s="25"/>
      <c r="S11" s="25"/>
      <c r="T11" s="25"/>
      <c r="U11" s="25" t="s">
        <v>1571</v>
      </c>
      <c r="V11" s="25"/>
      <c r="W11" s="25"/>
      <c r="X11" s="25" t="str">
        <f>VLOOKUP(J:J,Sheet2!A:B,2,0)</f>
        <v>OŠ Franje Krežme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2">
        <v>5</v>
      </c>
      <c r="B12" s="23" t="s">
        <v>1578</v>
      </c>
      <c r="C12" s="24" t="s">
        <v>1579</v>
      </c>
      <c r="D12" s="25" t="s">
        <v>1580</v>
      </c>
      <c r="E12" s="25" t="s">
        <v>57</v>
      </c>
      <c r="F12" s="27">
        <v>409</v>
      </c>
      <c r="G12" s="25" t="s">
        <v>50</v>
      </c>
      <c r="H12" s="25" t="s">
        <v>1581</v>
      </c>
      <c r="I12" s="25" t="s">
        <v>1582</v>
      </c>
      <c r="J12" s="25">
        <v>1383</v>
      </c>
      <c r="K12" s="25" t="s">
        <v>1562</v>
      </c>
      <c r="L12" s="25">
        <v>14</v>
      </c>
      <c r="M12" s="25" t="s">
        <v>1563</v>
      </c>
      <c r="N12" s="25">
        <v>5</v>
      </c>
      <c r="O12" s="25">
        <v>35</v>
      </c>
      <c r="P12" s="25"/>
      <c r="Q12" s="25"/>
      <c r="R12" s="25"/>
      <c r="S12" s="25"/>
      <c r="T12" s="25"/>
      <c r="U12" s="25" t="s">
        <v>1589</v>
      </c>
      <c r="V12" s="25"/>
      <c r="W12" s="25"/>
      <c r="X12" s="25" t="str">
        <f>VLOOKUP(J:J,Sheet2!A:B,2,0)</f>
        <v>OŠ Retfala</v>
      </c>
      <c r="BA12" t="s">
        <v>61</v>
      </c>
      <c r="BB12" t="s">
        <v>62</v>
      </c>
      <c r="BC12" t="s">
        <v>63</v>
      </c>
      <c r="BD12" s="5"/>
    </row>
    <row r="13" spans="1:56" ht="15">
      <c r="A13" s="22">
        <v>6</v>
      </c>
      <c r="B13" s="23" t="s">
        <v>1567</v>
      </c>
      <c r="C13" s="24" t="s">
        <v>1568</v>
      </c>
      <c r="D13" s="25" t="s">
        <v>1569</v>
      </c>
      <c r="E13" s="25" t="s">
        <v>57</v>
      </c>
      <c r="F13" s="27">
        <v>409</v>
      </c>
      <c r="G13" s="25" t="s">
        <v>50</v>
      </c>
      <c r="H13" s="25" t="s">
        <v>1560</v>
      </c>
      <c r="I13" s="25" t="s">
        <v>1561</v>
      </c>
      <c r="J13" s="25">
        <v>1363</v>
      </c>
      <c r="K13" s="25" t="s">
        <v>1562</v>
      </c>
      <c r="L13" s="25">
        <v>14</v>
      </c>
      <c r="M13" s="25" t="s">
        <v>1563</v>
      </c>
      <c r="N13" s="25">
        <v>6</v>
      </c>
      <c r="O13" s="25">
        <v>23</v>
      </c>
      <c r="P13" s="25"/>
      <c r="Q13" s="25"/>
      <c r="R13" s="25"/>
      <c r="S13" s="25"/>
      <c r="T13" s="25"/>
      <c r="U13" s="25" t="s">
        <v>1572</v>
      </c>
      <c r="V13" s="25"/>
      <c r="W13" s="25"/>
      <c r="X13" s="25" t="str">
        <f>VLOOKUP(J:J,Sheet2!A:B,2,0)</f>
        <v>OŠ Franje Krežme</v>
      </c>
      <c r="BA13" t="s">
        <v>64</v>
      </c>
      <c r="BB13" t="s">
        <v>65</v>
      </c>
      <c r="BC13" t="s">
        <v>66</v>
      </c>
      <c r="BD13" s="5"/>
    </row>
    <row r="14" spans="3:56" ht="15">
      <c r="C14" s="21"/>
      <c r="BA14" t="s">
        <v>67</v>
      </c>
      <c r="BB14" t="s">
        <v>1451</v>
      </c>
      <c r="BC14" t="s">
        <v>68</v>
      </c>
      <c r="BD14" s="5"/>
    </row>
    <row r="15" spans="3:56" ht="15">
      <c r="C15" s="21"/>
      <c r="J15" s="16"/>
      <c r="BA15" t="s">
        <v>69</v>
      </c>
      <c r="BB15" s="5"/>
      <c r="BC15" t="s">
        <v>70</v>
      </c>
      <c r="BD15" s="5"/>
    </row>
    <row r="16" spans="3:56" ht="15">
      <c r="C16" s="21"/>
      <c r="F16"/>
      <c r="BA16" t="s">
        <v>71</v>
      </c>
      <c r="BB16" s="5"/>
      <c r="BC16" t="s">
        <v>72</v>
      </c>
      <c r="BD16" s="5"/>
    </row>
    <row r="17" spans="3:56" ht="15">
      <c r="C17" s="21"/>
      <c r="F17"/>
      <c r="BA17" t="s">
        <v>73</v>
      </c>
      <c r="BB17" s="5"/>
      <c r="BC17" t="s">
        <v>74</v>
      </c>
      <c r="BD17" s="5"/>
    </row>
    <row r="18" spans="3:56" ht="15">
      <c r="C18" s="21"/>
      <c r="BA18" t="s">
        <v>75</v>
      </c>
      <c r="BB18" s="5"/>
      <c r="BC18" t="s">
        <v>76</v>
      </c>
      <c r="BD18" s="5"/>
    </row>
    <row r="19" spans="3:56" ht="15">
      <c r="C19" s="21"/>
      <c r="F19"/>
      <c r="BA19" t="s">
        <v>77</v>
      </c>
      <c r="BB19" s="5"/>
      <c r="BC19" t="s">
        <v>78</v>
      </c>
      <c r="BD19" s="5"/>
    </row>
    <row r="20" spans="3:56" ht="15">
      <c r="C20" s="21"/>
      <c r="J20" s="16"/>
      <c r="BA20" t="s">
        <v>79</v>
      </c>
      <c r="BB20" s="5"/>
      <c r="BC20" t="s">
        <v>80</v>
      </c>
      <c r="BD20" s="5"/>
    </row>
    <row r="21" spans="3:56" ht="15">
      <c r="C21" s="21"/>
      <c r="BA21" t="s">
        <v>81</v>
      </c>
      <c r="BB21" s="5"/>
      <c r="BC21" t="s">
        <v>82</v>
      </c>
      <c r="BD21" s="5"/>
    </row>
    <row r="22" spans="3:56" ht="15">
      <c r="C22" s="21"/>
      <c r="F22"/>
      <c r="BA22" t="s">
        <v>83</v>
      </c>
      <c r="BB22" s="5"/>
      <c r="BC22" t="s">
        <v>84</v>
      </c>
      <c r="BD22" s="5"/>
    </row>
    <row r="23" spans="3:56" ht="15">
      <c r="C23" s="21"/>
      <c r="F23"/>
      <c r="BA23" t="s">
        <v>85</v>
      </c>
      <c r="BB23" s="5"/>
      <c r="BC23" t="s">
        <v>86</v>
      </c>
      <c r="BD23" s="5"/>
    </row>
    <row r="24" spans="3:56" ht="15">
      <c r="C24" s="21"/>
      <c r="F24"/>
      <c r="BA24" t="s">
        <v>87</v>
      </c>
      <c r="BB24" s="5"/>
      <c r="BC24" t="s">
        <v>88</v>
      </c>
      <c r="BD24" s="5"/>
    </row>
    <row r="25" spans="3:56" ht="15">
      <c r="C25" s="21"/>
      <c r="F25"/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2017-01-24T09:08:47Z</dcterms:created>
  <dcterms:modified xsi:type="dcterms:W3CDTF">2017-03-01T14:56:47Z</dcterms:modified>
  <cp:category/>
  <cp:version/>
  <cp:contentType/>
  <cp:contentStatus/>
</cp:coreProperties>
</file>