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<sst xmlns="http://schemas.openxmlformats.org/spreadsheetml/2006/main" count="134" uniqueCount="101">
  <si>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</si>
  <si>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</si>
  <si>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</si>
  <si>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</si>
  <si>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</si>
  <si>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</si>
  <si>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</si>
  <si>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</si>
  <si>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</si>
  <si>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</si>
  <si>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</si>
  <si>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</si>
  <si>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</si>
  <si>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</si>
  <si>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</si>
  <si>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</si>
  <si>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</si>
  <si>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</si>
  <si>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</si>
  <si>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</si>
  <si>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</si>
  <si>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</si>
  <si>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</si>
  <si>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</si>
  <si>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</si>
  <si>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</si>
  <si>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</si>
  <si>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</si>
  <si>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</si>
  <si>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</si>
  <si>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</si>
  <si>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</si>
  <si>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</si>
  <si>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</si>
  <si>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</si>
  <si>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Ostali rashodi za zaposlene</t>
  </si>
  <si>
    <t>Ostali nespomenuti rashodi poslovanja</t>
  </si>
  <si>
    <t>PROJEKCIJA PLANA ZA 2016.</t>
  </si>
  <si>
    <t>OPĆI DIO</t>
  </si>
  <si>
    <t>PRIHODI UKUPNO</t>
  </si>
  <si>
    <t>RASHODI UKUPNO</t>
  </si>
  <si>
    <t>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</si>
  <si>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</si>
  <si>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OŠ "RETFALA" OSIJEK</t>
  </si>
  <si>
    <t>Dnevnice za službeni put u zemlji</t>
  </si>
  <si>
    <t>Naknade za smještaj na sl.putu u zemlji</t>
  </si>
  <si>
    <t>Naknade za prijevoz na sl.putu u zemlji</t>
  </si>
  <si>
    <t>Seminari, savjetovanja i simpoziji</t>
  </si>
  <si>
    <t>Uredski materijal</t>
  </si>
  <si>
    <t>Materijal i sred. za čišćenje i održavanje</t>
  </si>
  <si>
    <t>Materijal za higijenske potrebe i njegu</t>
  </si>
  <si>
    <t>Ostali mater. za pot.red. poslovanja</t>
  </si>
  <si>
    <t>Motorni benzin i dizel gorivo</t>
  </si>
  <si>
    <t>Sitni inventar</t>
  </si>
  <si>
    <t>Službena,radna i zaštitna odjeća i obuća</t>
  </si>
  <si>
    <t>Usluge telefona, telefaksa</t>
  </si>
  <si>
    <t>Usluge tekućeg održavanja opreme</t>
  </si>
  <si>
    <t>Opskrba vodom</t>
  </si>
  <si>
    <t>Iznošenje i odvoz smeća</t>
  </si>
  <si>
    <t>Deratizacija i dezinsekcija</t>
  </si>
  <si>
    <t>Ostale komunalne usluge</t>
  </si>
  <si>
    <t>Ostale računalne usluge</t>
  </si>
  <si>
    <t>Usluge čuvanja mimovine</t>
  </si>
  <si>
    <t>Ostale nespomenute usluge</t>
  </si>
  <si>
    <t>Reprezentacija</t>
  </si>
  <si>
    <t>Usluge platnog prometa</t>
  </si>
  <si>
    <t>Plaće za redovan rad</t>
  </si>
  <si>
    <t>Plaće za prekovremeni rad</t>
  </si>
  <si>
    <t>Doprinos za zdravstveno osiguranje</t>
  </si>
  <si>
    <t>Doprinos za zapošljavanje</t>
  </si>
  <si>
    <t>FINANCIRANJE PLAĆA</t>
  </si>
  <si>
    <t>Prijevoz na rad i s rada</t>
  </si>
  <si>
    <t>FINANCIRANJE TEMELJEM KRITERIJA</t>
  </si>
  <si>
    <t>FINANCIRANJE TEMELJEM STVARNIH TROŠKOVA</t>
  </si>
  <si>
    <t>Ostali mater.za potrebe redovnog poslovanja-pedagoška dokumentacija</t>
  </si>
  <si>
    <t>Električna energija</t>
  </si>
  <si>
    <t>Plin</t>
  </si>
  <si>
    <t>Obvezni i preventivni zdravstveni pregledi zaposlenika</t>
  </si>
  <si>
    <t xml:space="preserve">Literatura (časopisi, glasila i ostalo) </t>
  </si>
  <si>
    <t>Namirnice</t>
  </si>
  <si>
    <t>Mater. i dij. za tek. održ. opreme</t>
  </si>
  <si>
    <t>Poštarina (pisma, tiskanice i sl.)</t>
  </si>
  <si>
    <t>REDOVNA DJELATNOST OSNOVNE ŠKOLE</t>
  </si>
  <si>
    <t>Računala i računalna oprema</t>
  </si>
  <si>
    <t>Ostala uredska oprema</t>
  </si>
  <si>
    <t>Knjige</t>
  </si>
  <si>
    <t>RASHODI ZA NABAVU NEFINANCIJSKE IMOVINE</t>
  </si>
  <si>
    <t>Ostale usluge tekućeg i investic.održ.</t>
  </si>
  <si>
    <t xml:space="preserve">Izradila:    </t>
  </si>
  <si>
    <t>Ljubica Varga</t>
  </si>
  <si>
    <t>Telefon:</t>
  </si>
  <si>
    <t>031/379-239</t>
  </si>
  <si>
    <t>Odgovorna osoba:</t>
  </si>
  <si>
    <t>M.P.</t>
  </si>
  <si>
    <t>KLASA:</t>
  </si>
  <si>
    <t>URBROJ:</t>
  </si>
  <si>
    <t>PRIJEDLOG PLANA ZA 2015.</t>
  </si>
  <si>
    <t>PROJEKCIJA PLANA ZA 2017.</t>
  </si>
  <si>
    <t>2158-23-14-03</t>
  </si>
  <si>
    <t>400-02/14-01/1-3</t>
  </si>
  <si>
    <t>Datum:17.10.2014.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</si>
</sst>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0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1" fillId="41" borderId="7" applyNumberFormat="0" applyAlignment="0" applyProtection="0"/>
    <xf numFmtId="0" fontId="52" fillId="41" borderId="8" applyNumberFormat="0" applyAlignment="0" applyProtection="0"/>
    <xf numFmtId="0" fontId="15" fillId="0" borderId="9" applyNumberFormat="0" applyFill="0" applyAlignment="0" applyProtection="0"/>
    <xf numFmtId="0" fontId="53" fillId="4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4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2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42" xfId="0" applyFont="1" applyBorder="1" applyAlignment="1" quotePrefix="1">
      <alignment horizontal="center" vertical="center" wrapText="1"/>
    </xf>
    <xf numFmtId="0" fontId="27" fillId="0" borderId="4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center" wrapText="1"/>
    </xf>
    <xf numFmtId="0" fontId="34" fillId="0" borderId="42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42" xfId="0" applyFont="1" applyBorder="1" applyAlignment="1" quotePrefix="1">
      <alignment horizontal="left"/>
    </xf>
    <xf numFmtId="0" fontId="34" fillId="0" borderId="42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32" borderId="24" xfId="0" applyNumberFormat="1" applyFont="1" applyFill="1" applyBorder="1" applyAlignment="1" applyProtection="1">
      <alignment horizontal="center" vertical="center" wrapText="1"/>
      <protection/>
    </xf>
    <xf numFmtId="1" fontId="22" fillId="46" borderId="19" xfId="0" applyNumberFormat="1" applyFont="1" applyFill="1" applyBorder="1" applyAlignment="1">
      <alignment horizontal="right" vertical="top" wrapText="1"/>
    </xf>
    <xf numFmtId="1" fontId="22" fillId="46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0" fontId="40" fillId="0" borderId="24" xfId="0" applyNumberFormat="1" applyFont="1" applyFill="1" applyBorder="1" applyAlignment="1" applyProtection="1">
      <alignment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0" borderId="24" xfId="0" applyNumberFormat="1" applyFont="1" applyFill="1" applyBorder="1" applyAlignment="1" applyProtection="1">
      <alignment horizontal="center" wrapText="1"/>
      <protection/>
    </xf>
    <xf numFmtId="3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21" fillId="0" borderId="21" xfId="0" applyNumberFormat="1" applyFont="1" applyBorder="1" applyAlignment="1">
      <alignment horizontal="right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42" xfId="0" applyNumberFormat="1" applyFont="1" applyFill="1" applyBorder="1" applyAlignment="1" applyProtection="1">
      <alignment wrapText="1"/>
      <protection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F7" sqref="F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3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1" t="s">
        <v>42</v>
      </c>
      <c r="B1" s="121"/>
      <c r="C1" s="121"/>
      <c r="D1" s="121"/>
      <c r="E1" s="121"/>
      <c r="F1" s="121"/>
      <c r="G1" s="121"/>
      <c r="H1" s="121"/>
    </row>
    <row r="2" spans="1:8" s="73" customFormat="1" ht="26.25" customHeight="1">
      <c r="A2" s="121" t="s">
        <v>38</v>
      </c>
      <c r="B2" s="121"/>
      <c r="C2" s="121"/>
      <c r="D2" s="121"/>
      <c r="E2" s="121"/>
      <c r="F2" s="121"/>
      <c r="G2" s="132"/>
      <c r="H2" s="132"/>
    </row>
    <row r="3" spans="1:8" ht="25.5" customHeight="1">
      <c r="A3" s="121"/>
      <c r="B3" s="121"/>
      <c r="C3" s="121"/>
      <c r="D3" s="121"/>
      <c r="E3" s="121"/>
      <c r="F3" s="121"/>
      <c r="G3" s="121"/>
      <c r="H3" s="123"/>
    </row>
    <row r="4" spans="1:5" ht="9" customHeight="1">
      <c r="A4" s="74"/>
      <c r="B4" s="75"/>
      <c r="C4" s="75"/>
      <c r="D4" s="75"/>
      <c r="E4" s="75"/>
    </row>
    <row r="5" spans="1:9" ht="27.75" customHeight="1">
      <c r="A5" s="76"/>
      <c r="B5" s="77"/>
      <c r="C5" s="77"/>
      <c r="D5" s="78"/>
      <c r="E5" s="79"/>
      <c r="F5" s="80" t="s">
        <v>0</v>
      </c>
      <c r="G5" s="80" t="s">
        <v>1</v>
      </c>
      <c r="H5" s="81" t="s">
        <v>2</v>
      </c>
      <c r="I5" s="82"/>
    </row>
    <row r="6" spans="1:9" ht="27.75" customHeight="1">
      <c r="A6" s="126" t="s">
        <v>39</v>
      </c>
      <c r="B6" s="125"/>
      <c r="C6" s="125"/>
      <c r="D6" s="125"/>
      <c r="E6" s="131"/>
      <c r="F6" s="118">
        <v>7666100</v>
      </c>
      <c r="G6" s="118">
        <v>7937720</v>
      </c>
      <c r="H6" s="119">
        <v>8173400</v>
      </c>
      <c r="I6" s="102"/>
    </row>
    <row r="7" spans="1:8" ht="22.5" customHeight="1">
      <c r="A7" s="126" t="s">
        <v>3</v>
      </c>
      <c r="B7" s="125"/>
      <c r="C7" s="125"/>
      <c r="D7" s="125"/>
      <c r="E7" s="131"/>
      <c r="F7" s="84">
        <v>7664100</v>
      </c>
      <c r="G7" s="84">
        <v>7935620</v>
      </c>
      <c r="H7" s="84">
        <v>8171250</v>
      </c>
    </row>
    <row r="8" spans="1:8" ht="22.5" customHeight="1">
      <c r="A8" s="133" t="s">
        <v>4</v>
      </c>
      <c r="B8" s="131"/>
      <c r="C8" s="131"/>
      <c r="D8" s="131"/>
      <c r="E8" s="131"/>
      <c r="F8" s="84">
        <v>2000</v>
      </c>
      <c r="G8" s="84">
        <v>2100</v>
      </c>
      <c r="H8" s="84">
        <v>2150</v>
      </c>
    </row>
    <row r="9" spans="1:8" ht="22.5" customHeight="1">
      <c r="A9" s="103" t="s">
        <v>40</v>
      </c>
      <c r="B9" s="83"/>
      <c r="C9" s="83"/>
      <c r="D9" s="83"/>
      <c r="E9" s="83"/>
      <c r="F9" s="84">
        <v>7666100</v>
      </c>
      <c r="G9" s="84">
        <v>7937720</v>
      </c>
      <c r="H9" s="84">
        <v>8173400</v>
      </c>
    </row>
    <row r="10" spans="1:8" ht="22.5" customHeight="1">
      <c r="A10" s="124" t="s">
        <v>5</v>
      </c>
      <c r="B10" s="125"/>
      <c r="C10" s="125"/>
      <c r="D10" s="125"/>
      <c r="E10" s="134"/>
      <c r="F10" s="85">
        <v>7650100</v>
      </c>
      <c r="G10" s="85">
        <v>7919920</v>
      </c>
      <c r="H10" s="85">
        <v>8156400</v>
      </c>
    </row>
    <row r="11" spans="1:8" ht="22.5" customHeight="1">
      <c r="A11" s="133" t="s">
        <v>6</v>
      </c>
      <c r="B11" s="131"/>
      <c r="C11" s="131"/>
      <c r="D11" s="131"/>
      <c r="E11" s="131"/>
      <c r="F11" s="85">
        <v>16000</v>
      </c>
      <c r="G11" s="85">
        <v>17800</v>
      </c>
      <c r="H11" s="85">
        <v>17000</v>
      </c>
    </row>
    <row r="12" spans="1:8" ht="22.5" customHeight="1">
      <c r="A12" s="124" t="s">
        <v>7</v>
      </c>
      <c r="B12" s="125"/>
      <c r="C12" s="125"/>
      <c r="D12" s="125"/>
      <c r="E12" s="125"/>
      <c r="F12" s="85">
        <f>+F6-F9</f>
        <v>0</v>
      </c>
      <c r="G12" s="85">
        <f>+G6-G9</f>
        <v>0</v>
      </c>
      <c r="H12" s="85">
        <f>+H6-H9</f>
        <v>0</v>
      </c>
    </row>
    <row r="13" spans="1:8" ht="25.5" customHeight="1">
      <c r="A13" s="121"/>
      <c r="B13" s="122"/>
      <c r="C13" s="122"/>
      <c r="D13" s="122"/>
      <c r="E13" s="122"/>
      <c r="F13" s="123"/>
      <c r="G13" s="123"/>
      <c r="H13" s="123"/>
    </row>
    <row r="14" spans="1:8" ht="27.75" customHeight="1">
      <c r="A14" s="76"/>
      <c r="B14" s="77"/>
      <c r="C14" s="77"/>
      <c r="D14" s="78"/>
      <c r="E14" s="79"/>
      <c r="F14" s="80" t="s">
        <v>0</v>
      </c>
      <c r="G14" s="80" t="s">
        <v>1</v>
      </c>
      <c r="H14" s="81" t="s">
        <v>2</v>
      </c>
    </row>
    <row r="15" spans="1:8" ht="22.5" customHeight="1">
      <c r="A15" s="127" t="s">
        <v>8</v>
      </c>
      <c r="B15" s="128"/>
      <c r="C15" s="128"/>
      <c r="D15" s="128"/>
      <c r="E15" s="129"/>
      <c r="F15" s="87">
        <v>0</v>
      </c>
      <c r="G15" s="87">
        <v>0</v>
      </c>
      <c r="H15" s="85">
        <v>0</v>
      </c>
    </row>
    <row r="16" spans="1:8" s="68" customFormat="1" ht="25.5" customHeight="1">
      <c r="A16" s="130"/>
      <c r="B16" s="122"/>
      <c r="C16" s="122"/>
      <c r="D16" s="122"/>
      <c r="E16" s="122"/>
      <c r="F16" s="123"/>
      <c r="G16" s="123"/>
      <c r="H16" s="123"/>
    </row>
    <row r="17" spans="1:8" s="68" customFormat="1" ht="27.75" customHeight="1">
      <c r="A17" s="76"/>
      <c r="B17" s="77"/>
      <c r="C17" s="77"/>
      <c r="D17" s="78"/>
      <c r="E17" s="79"/>
      <c r="F17" s="80" t="s">
        <v>0</v>
      </c>
      <c r="G17" s="80" t="s">
        <v>1</v>
      </c>
      <c r="H17" s="81" t="s">
        <v>2</v>
      </c>
    </row>
    <row r="18" spans="1:8" s="68" customFormat="1" ht="22.5" customHeight="1">
      <c r="A18" s="126" t="s">
        <v>9</v>
      </c>
      <c r="B18" s="125"/>
      <c r="C18" s="125"/>
      <c r="D18" s="125"/>
      <c r="E18" s="125"/>
      <c r="F18" s="84"/>
      <c r="G18" s="84"/>
      <c r="H18" s="84"/>
    </row>
    <row r="19" spans="1:8" s="68" customFormat="1" ht="22.5" customHeight="1">
      <c r="A19" s="126" t="s">
        <v>10</v>
      </c>
      <c r="B19" s="125"/>
      <c r="C19" s="125"/>
      <c r="D19" s="125"/>
      <c r="E19" s="125"/>
      <c r="F19" s="84"/>
      <c r="G19" s="84"/>
      <c r="H19" s="84"/>
    </row>
    <row r="20" spans="1:8" s="68" customFormat="1" ht="22.5" customHeight="1">
      <c r="A20" s="124" t="s">
        <v>11</v>
      </c>
      <c r="B20" s="125"/>
      <c r="C20" s="125"/>
      <c r="D20" s="125"/>
      <c r="E20" s="125"/>
      <c r="F20" s="84"/>
      <c r="G20" s="84"/>
      <c r="H20" s="84"/>
    </row>
    <row r="21" spans="1:8" s="68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8" customFormat="1" ht="22.5" customHeight="1">
      <c r="A22" s="124" t="s">
        <v>12</v>
      </c>
      <c r="B22" s="125"/>
      <c r="C22" s="125"/>
      <c r="D22" s="125"/>
      <c r="E22" s="125"/>
      <c r="F22" s="84">
        <f>SUM(F12,F15,F20)</f>
        <v>0</v>
      </c>
      <c r="G22" s="84">
        <f>SUM(G12,G15,G20)</f>
        <v>0</v>
      </c>
      <c r="H22" s="84">
        <f>SUM(H12,H15,H20)</f>
        <v>0</v>
      </c>
    </row>
    <row r="23" spans="1:5" s="68" customFormat="1" ht="18" customHeight="1">
      <c r="A23" s="92"/>
      <c r="B23" s="75"/>
      <c r="C23" s="75"/>
      <c r="D23" s="75"/>
      <c r="E23" s="7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46">
      <selection activeCell="B15" sqref="B15:H15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1" t="s">
        <v>13</v>
      </c>
      <c r="B1" s="121"/>
      <c r="C1" s="121"/>
      <c r="D1" s="121"/>
      <c r="E1" s="121"/>
      <c r="F1" s="121"/>
      <c r="G1" s="121"/>
      <c r="H1" s="121"/>
    </row>
    <row r="2" spans="1:8" s="1" customFormat="1" ht="13.5" thickBot="1">
      <c r="A2" s="16"/>
      <c r="H2" s="17" t="s">
        <v>14</v>
      </c>
    </row>
    <row r="3" spans="1:8" s="1" customFormat="1" ht="26.25" thickBot="1">
      <c r="A3" s="98" t="s">
        <v>15</v>
      </c>
      <c r="B3" s="135" t="s">
        <v>16</v>
      </c>
      <c r="C3" s="136"/>
      <c r="D3" s="136"/>
      <c r="E3" s="136"/>
      <c r="F3" s="136"/>
      <c r="G3" s="136"/>
      <c r="H3" s="137"/>
    </row>
    <row r="4" spans="1:8" s="1" customFormat="1" ht="77.25" thickBot="1">
      <c r="A4" s="99" t="s">
        <v>17</v>
      </c>
      <c r="B4" s="18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20" t="s">
        <v>24</v>
      </c>
    </row>
    <row r="5" spans="1:8" s="1" customFormat="1" ht="12.75">
      <c r="A5" s="3">
        <v>65264</v>
      </c>
      <c r="B5" s="4"/>
      <c r="C5" s="5"/>
      <c r="D5" s="120">
        <v>400000</v>
      </c>
      <c r="E5" s="7"/>
      <c r="F5" s="7"/>
      <c r="G5" s="8"/>
      <c r="H5" s="9"/>
    </row>
    <row r="6" spans="1:8" s="1" customFormat="1" ht="12.75">
      <c r="A6" s="21">
        <v>66151</v>
      </c>
      <c r="B6" s="22"/>
      <c r="C6" s="23">
        <v>30000</v>
      </c>
      <c r="D6" s="23"/>
      <c r="E6" s="23"/>
      <c r="F6" s="23"/>
      <c r="G6" s="24"/>
      <c r="H6" s="25"/>
    </row>
    <row r="7" spans="1:8" s="1" customFormat="1" ht="12.75">
      <c r="A7" s="21">
        <v>67111</v>
      </c>
      <c r="B7" s="22">
        <v>6630000</v>
      </c>
      <c r="C7" s="23"/>
      <c r="D7" s="23"/>
      <c r="E7" s="23"/>
      <c r="F7" s="23"/>
      <c r="G7" s="24"/>
      <c r="H7" s="25"/>
    </row>
    <row r="8" spans="1:8" s="1" customFormat="1" ht="12.75">
      <c r="A8" s="21">
        <v>67112</v>
      </c>
      <c r="B8" s="22">
        <v>604100</v>
      </c>
      <c r="C8" s="23"/>
      <c r="D8" s="23"/>
      <c r="E8" s="23"/>
      <c r="F8" s="23"/>
      <c r="G8" s="24"/>
      <c r="H8" s="25"/>
    </row>
    <row r="9" spans="1:8" s="1" customFormat="1" ht="12.75">
      <c r="A9" s="21">
        <v>72111</v>
      </c>
      <c r="B9" s="22"/>
      <c r="C9" s="23"/>
      <c r="D9" s="23"/>
      <c r="E9" s="23"/>
      <c r="F9" s="23"/>
      <c r="G9" s="24">
        <v>2000</v>
      </c>
      <c r="H9" s="25"/>
    </row>
    <row r="10" spans="1:8" s="1" customFormat="1" ht="12.75">
      <c r="A10" s="26"/>
      <c r="B10" s="22"/>
      <c r="C10" s="23"/>
      <c r="D10" s="23"/>
      <c r="E10" s="23"/>
      <c r="F10" s="23"/>
      <c r="G10" s="24"/>
      <c r="H10" s="25"/>
    </row>
    <row r="11" spans="1:8" s="1" customFormat="1" ht="12.75">
      <c r="A11" s="26"/>
      <c r="B11" s="22"/>
      <c r="C11" s="23"/>
      <c r="D11" s="23"/>
      <c r="E11" s="23"/>
      <c r="F11" s="23"/>
      <c r="G11" s="24"/>
      <c r="H11" s="25"/>
    </row>
    <row r="12" spans="1:8" s="1" customFormat="1" ht="12.75">
      <c r="A12" s="26"/>
      <c r="B12" s="22"/>
      <c r="C12" s="23"/>
      <c r="D12" s="23"/>
      <c r="E12" s="23"/>
      <c r="F12" s="23"/>
      <c r="G12" s="24"/>
      <c r="H12" s="25"/>
    </row>
    <row r="13" spans="1:8" s="1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1" customFormat="1" ht="30" customHeight="1" thickBot="1">
      <c r="A14" s="32" t="s">
        <v>25</v>
      </c>
      <c r="B14" s="33">
        <v>7234100</v>
      </c>
      <c r="C14" s="34">
        <f>+C6</f>
        <v>30000</v>
      </c>
      <c r="D14" s="35">
        <f>D5</f>
        <v>400000</v>
      </c>
      <c r="E14" s="34">
        <v>0</v>
      </c>
      <c r="F14" s="35">
        <f>+F6</f>
        <v>0</v>
      </c>
      <c r="G14" s="34">
        <v>2000</v>
      </c>
      <c r="H14" s="36">
        <v>0</v>
      </c>
    </row>
    <row r="15" spans="1:8" s="1" customFormat="1" ht="28.5" customHeight="1" thickBot="1">
      <c r="A15" s="32" t="s">
        <v>26</v>
      </c>
      <c r="B15" s="140">
        <f>B14+C14+D14+E14+F14+G14+H14</f>
        <v>7666100</v>
      </c>
      <c r="C15" s="141"/>
      <c r="D15" s="141"/>
      <c r="E15" s="141"/>
      <c r="F15" s="141"/>
      <c r="G15" s="141"/>
      <c r="H15" s="142"/>
    </row>
    <row r="16" spans="1:8" ht="13.5" thickBot="1">
      <c r="A16" s="13"/>
      <c r="B16" s="13"/>
      <c r="C16" s="13"/>
      <c r="D16" s="14"/>
      <c r="E16" s="37"/>
      <c r="H16" s="17"/>
    </row>
    <row r="17" spans="1:8" ht="24" customHeight="1" thickBot="1">
      <c r="A17" s="100" t="s">
        <v>15</v>
      </c>
      <c r="B17" s="135" t="s">
        <v>27</v>
      </c>
      <c r="C17" s="136"/>
      <c r="D17" s="136"/>
      <c r="E17" s="136"/>
      <c r="F17" s="136"/>
      <c r="G17" s="136"/>
      <c r="H17" s="137"/>
    </row>
    <row r="18" spans="1:8" ht="77.25" thickBot="1">
      <c r="A18" s="101" t="s">
        <v>17</v>
      </c>
      <c r="B18" s="18" t="s">
        <v>18</v>
      </c>
      <c r="C18" s="19" t="s">
        <v>19</v>
      </c>
      <c r="D18" s="19" t="s">
        <v>20</v>
      </c>
      <c r="E18" s="19" t="s">
        <v>21</v>
      </c>
      <c r="F18" s="19" t="s">
        <v>22</v>
      </c>
      <c r="G18" s="19" t="s">
        <v>23</v>
      </c>
      <c r="H18" s="20" t="s">
        <v>24</v>
      </c>
    </row>
    <row r="19" spans="1:8" ht="12.75">
      <c r="A19" s="3">
        <v>652</v>
      </c>
      <c r="B19" s="4"/>
      <c r="C19" s="5"/>
      <c r="D19" s="6">
        <v>409600</v>
      </c>
      <c r="E19" s="7"/>
      <c r="F19" s="7"/>
      <c r="G19" s="8"/>
      <c r="H19" s="9"/>
    </row>
    <row r="20" spans="1:8" ht="12.75">
      <c r="A20" s="21">
        <v>661</v>
      </c>
      <c r="B20" s="22"/>
      <c r="C20" s="23">
        <v>30720</v>
      </c>
      <c r="D20" s="23"/>
      <c r="E20" s="23"/>
      <c r="F20" s="23"/>
      <c r="G20" s="24"/>
      <c r="H20" s="25"/>
    </row>
    <row r="21" spans="1:8" ht="12.75">
      <c r="A21" s="21">
        <v>671</v>
      </c>
      <c r="B21" s="22">
        <v>7495300</v>
      </c>
      <c r="C21" s="23"/>
      <c r="D21" s="23"/>
      <c r="E21" s="23"/>
      <c r="F21" s="23"/>
      <c r="G21" s="24"/>
      <c r="H21" s="25"/>
    </row>
    <row r="22" spans="1:8" ht="12.75">
      <c r="A22" s="21">
        <v>721</v>
      </c>
      <c r="B22" s="22"/>
      <c r="C22" s="23"/>
      <c r="D22" s="23"/>
      <c r="E22" s="23"/>
      <c r="F22" s="23"/>
      <c r="G22" s="24">
        <v>2100</v>
      </c>
      <c r="H22" s="25"/>
    </row>
    <row r="23" spans="1:8" ht="12.75">
      <c r="A23" s="26"/>
      <c r="B23" s="22"/>
      <c r="C23" s="23"/>
      <c r="D23" s="23"/>
      <c r="E23" s="23"/>
      <c r="F23" s="23"/>
      <c r="G23" s="24"/>
      <c r="H23" s="25"/>
    </row>
    <row r="24" spans="1:8" ht="12.75">
      <c r="A24" s="26"/>
      <c r="B24" s="22"/>
      <c r="C24" s="23"/>
      <c r="D24" s="23"/>
      <c r="E24" s="23"/>
      <c r="F24" s="23"/>
      <c r="G24" s="24"/>
      <c r="H24" s="25"/>
    </row>
    <row r="25" spans="1:8" ht="12.75">
      <c r="A25" s="26"/>
      <c r="B25" s="22"/>
      <c r="C25" s="23"/>
      <c r="D25" s="23"/>
      <c r="E25" s="23"/>
      <c r="F25" s="23"/>
      <c r="G25" s="24"/>
      <c r="H25" s="25"/>
    </row>
    <row r="26" spans="1:8" ht="12.75">
      <c r="A26" s="26"/>
      <c r="B26" s="22"/>
      <c r="C26" s="23"/>
      <c r="D26" s="23"/>
      <c r="E26" s="23"/>
      <c r="F26" s="23"/>
      <c r="G26" s="24"/>
      <c r="H26" s="25"/>
    </row>
    <row r="27" spans="1:8" ht="13.5" thickBot="1">
      <c r="A27" s="27"/>
      <c r="B27" s="28"/>
      <c r="C27" s="29"/>
      <c r="D27" s="29"/>
      <c r="E27" s="29"/>
      <c r="F27" s="29"/>
      <c r="G27" s="30"/>
      <c r="H27" s="31"/>
    </row>
    <row r="28" spans="1:8" s="1" customFormat="1" ht="30" customHeight="1" thickBot="1">
      <c r="A28" s="32" t="s">
        <v>25</v>
      </c>
      <c r="B28" s="33">
        <f>B21</f>
        <v>7495300</v>
      </c>
      <c r="C28" s="34">
        <f>+C20</f>
        <v>30720</v>
      </c>
      <c r="D28" s="35">
        <f>D19</f>
        <v>409600</v>
      </c>
      <c r="E28" s="34">
        <v>0</v>
      </c>
      <c r="F28" s="35">
        <f>+F20</f>
        <v>0</v>
      </c>
      <c r="G28" s="34">
        <v>2100</v>
      </c>
      <c r="H28" s="36">
        <v>0</v>
      </c>
    </row>
    <row r="29" spans="1:8" s="1" customFormat="1" ht="28.5" customHeight="1" thickBot="1">
      <c r="A29" s="32" t="s">
        <v>28</v>
      </c>
      <c r="B29" s="140">
        <f>B28+C28+D28+E28+F28+G28+H28</f>
        <v>7937720</v>
      </c>
      <c r="C29" s="141"/>
      <c r="D29" s="141"/>
      <c r="E29" s="141"/>
      <c r="F29" s="141"/>
      <c r="G29" s="141"/>
      <c r="H29" s="142"/>
    </row>
    <row r="30" spans="4:5" ht="13.5" thickBot="1">
      <c r="D30" s="39"/>
      <c r="E30" s="40"/>
    </row>
    <row r="31" spans="1:8" ht="26.25" thickBot="1">
      <c r="A31" s="100" t="s">
        <v>15</v>
      </c>
      <c r="B31" s="135" t="s">
        <v>29</v>
      </c>
      <c r="C31" s="136"/>
      <c r="D31" s="136"/>
      <c r="E31" s="136"/>
      <c r="F31" s="136"/>
      <c r="G31" s="136"/>
      <c r="H31" s="137"/>
    </row>
    <row r="32" spans="1:8" ht="77.25" thickBot="1">
      <c r="A32" s="101" t="s">
        <v>17</v>
      </c>
      <c r="B32" s="18" t="s">
        <v>18</v>
      </c>
      <c r="C32" s="19" t="s">
        <v>19</v>
      </c>
      <c r="D32" s="19" t="s">
        <v>20</v>
      </c>
      <c r="E32" s="19" t="s">
        <v>21</v>
      </c>
      <c r="F32" s="19" t="s">
        <v>22</v>
      </c>
      <c r="G32" s="19" t="s">
        <v>23</v>
      </c>
      <c r="H32" s="20" t="s">
        <v>24</v>
      </c>
    </row>
    <row r="33" spans="1:8" ht="12.75">
      <c r="A33" s="3">
        <v>652</v>
      </c>
      <c r="B33" s="4"/>
      <c r="C33" s="5"/>
      <c r="D33" s="6">
        <v>419020</v>
      </c>
      <c r="E33" s="7"/>
      <c r="F33" s="7"/>
      <c r="G33" s="8"/>
      <c r="H33" s="9"/>
    </row>
    <row r="34" spans="1:8" ht="12.75">
      <c r="A34" s="21">
        <v>661</v>
      </c>
      <c r="B34" s="22"/>
      <c r="C34" s="23">
        <v>31430</v>
      </c>
      <c r="D34" s="23"/>
      <c r="E34" s="23"/>
      <c r="F34" s="23"/>
      <c r="G34" s="24"/>
      <c r="H34" s="25"/>
    </row>
    <row r="35" spans="1:8" ht="12.75">
      <c r="A35" s="21">
        <v>671</v>
      </c>
      <c r="B35" s="22">
        <v>7720800</v>
      </c>
      <c r="C35" s="23"/>
      <c r="D35" s="23"/>
      <c r="E35" s="23"/>
      <c r="F35" s="23"/>
      <c r="G35" s="24"/>
      <c r="H35" s="25"/>
    </row>
    <row r="36" spans="1:8" ht="12.75">
      <c r="A36" s="21">
        <v>721</v>
      </c>
      <c r="B36" s="22"/>
      <c r="C36" s="23"/>
      <c r="D36" s="23"/>
      <c r="E36" s="23"/>
      <c r="F36" s="23"/>
      <c r="G36" s="24">
        <v>2150</v>
      </c>
      <c r="H36" s="25"/>
    </row>
    <row r="37" spans="1:8" ht="12.75">
      <c r="A37" s="26"/>
      <c r="B37" s="22"/>
      <c r="C37" s="23"/>
      <c r="D37" s="23"/>
      <c r="E37" s="23"/>
      <c r="F37" s="23"/>
      <c r="G37" s="24"/>
      <c r="H37" s="25"/>
    </row>
    <row r="38" spans="1:8" ht="13.5" customHeight="1">
      <c r="A38" s="26"/>
      <c r="B38" s="22"/>
      <c r="C38" s="23"/>
      <c r="D38" s="23"/>
      <c r="E38" s="23"/>
      <c r="F38" s="23"/>
      <c r="G38" s="24"/>
      <c r="H38" s="25"/>
    </row>
    <row r="39" spans="1:8" ht="13.5" customHeight="1">
      <c r="A39" s="26"/>
      <c r="B39" s="22"/>
      <c r="C39" s="23"/>
      <c r="D39" s="23"/>
      <c r="E39" s="23"/>
      <c r="F39" s="23"/>
      <c r="G39" s="24"/>
      <c r="H39" s="25"/>
    </row>
    <row r="40" spans="1:8" ht="13.5" customHeight="1">
      <c r="A40" s="26"/>
      <c r="B40" s="22"/>
      <c r="C40" s="23"/>
      <c r="D40" s="23"/>
      <c r="E40" s="23"/>
      <c r="F40" s="23"/>
      <c r="G40" s="24"/>
      <c r="H40" s="25"/>
    </row>
    <row r="41" spans="1:8" ht="13.5" thickBot="1">
      <c r="A41" s="27"/>
      <c r="B41" s="28"/>
      <c r="C41" s="29"/>
      <c r="D41" s="29"/>
      <c r="E41" s="29"/>
      <c r="F41" s="29"/>
      <c r="G41" s="30"/>
      <c r="H41" s="31"/>
    </row>
    <row r="42" spans="1:8" s="1" customFormat="1" ht="30" customHeight="1" thickBot="1">
      <c r="A42" s="32" t="s">
        <v>25</v>
      </c>
      <c r="B42" s="33">
        <f>B35</f>
        <v>7720800</v>
      </c>
      <c r="C42" s="34">
        <f>+C34</f>
        <v>31430</v>
      </c>
      <c r="D42" s="35">
        <f>D33</f>
        <v>419020</v>
      </c>
      <c r="E42" s="34">
        <v>0</v>
      </c>
      <c r="F42" s="35">
        <f>+F34</f>
        <v>0</v>
      </c>
      <c r="G42" s="34">
        <v>2150</v>
      </c>
      <c r="H42" s="36">
        <v>0</v>
      </c>
    </row>
    <row r="43" spans="1:8" s="1" customFormat="1" ht="28.5" customHeight="1" thickBot="1">
      <c r="A43" s="32" t="s">
        <v>30</v>
      </c>
      <c r="B43" s="140">
        <f>B42+C42+D42+E42+F42+G42+H42</f>
        <v>8173400</v>
      </c>
      <c r="C43" s="141"/>
      <c r="D43" s="141"/>
      <c r="E43" s="141"/>
      <c r="F43" s="141"/>
      <c r="G43" s="141"/>
      <c r="H43" s="142"/>
    </row>
    <row r="44" spans="3:5" ht="13.5" customHeight="1">
      <c r="C44" s="41"/>
      <c r="D44" s="39"/>
      <c r="E44" s="42"/>
    </row>
    <row r="45" spans="3:5" ht="13.5" customHeight="1">
      <c r="C45" s="41"/>
      <c r="D45" s="43"/>
      <c r="E45" s="44"/>
    </row>
    <row r="46" spans="4:5" ht="13.5" customHeight="1">
      <c r="D46" s="45"/>
      <c r="E46" s="46"/>
    </row>
    <row r="47" spans="4:5" ht="13.5" customHeight="1">
      <c r="D47" s="47"/>
      <c r="E47" s="48"/>
    </row>
    <row r="48" spans="4:5" ht="13.5" customHeight="1">
      <c r="D48" s="39"/>
      <c r="E48" s="40"/>
    </row>
    <row r="49" spans="3:5" ht="28.5" customHeight="1">
      <c r="C49" s="41"/>
      <c r="D49" s="39"/>
      <c r="E49" s="49"/>
    </row>
    <row r="50" spans="3:5" ht="13.5" customHeight="1">
      <c r="C50" s="41"/>
      <c r="D50" s="39"/>
      <c r="E50" s="44"/>
    </row>
    <row r="51" spans="4:5" ht="13.5" customHeight="1">
      <c r="D51" s="39"/>
      <c r="E51" s="40"/>
    </row>
    <row r="52" spans="4:5" ht="13.5" customHeight="1">
      <c r="D52" s="39"/>
      <c r="E52" s="48"/>
    </row>
    <row r="53" spans="4:5" ht="13.5" customHeight="1">
      <c r="D53" s="39"/>
      <c r="E53" s="40"/>
    </row>
    <row r="54" spans="4:5" ht="22.5" customHeight="1">
      <c r="D54" s="39"/>
      <c r="E54" s="50"/>
    </row>
    <row r="55" spans="4:5" ht="13.5" customHeight="1">
      <c r="D55" s="45"/>
      <c r="E55" s="46"/>
    </row>
    <row r="56" spans="2:5" ht="13.5" customHeight="1">
      <c r="B56" s="41"/>
      <c r="D56" s="45"/>
      <c r="E56" s="51"/>
    </row>
    <row r="57" spans="3:5" ht="13.5" customHeight="1">
      <c r="C57" s="41"/>
      <c r="D57" s="45"/>
      <c r="E57" s="52"/>
    </row>
    <row r="58" spans="3:5" ht="13.5" customHeight="1">
      <c r="C58" s="41"/>
      <c r="D58" s="47"/>
      <c r="E58" s="44"/>
    </row>
    <row r="59" spans="4:5" ht="13.5" customHeight="1">
      <c r="D59" s="39"/>
      <c r="E59" s="40"/>
    </row>
    <row r="60" spans="2:5" ht="13.5" customHeight="1">
      <c r="B60" s="41"/>
      <c r="D60" s="39"/>
      <c r="E60" s="42"/>
    </row>
    <row r="61" spans="3:5" ht="13.5" customHeight="1">
      <c r="C61" s="41"/>
      <c r="D61" s="39"/>
      <c r="E61" s="51"/>
    </row>
    <row r="62" spans="3:5" ht="13.5" customHeight="1">
      <c r="C62" s="41"/>
      <c r="D62" s="47"/>
      <c r="E62" s="44"/>
    </row>
    <row r="63" spans="4:5" ht="13.5" customHeight="1">
      <c r="D63" s="45"/>
      <c r="E63" s="40"/>
    </row>
    <row r="64" spans="3:5" ht="13.5" customHeight="1">
      <c r="C64" s="41"/>
      <c r="D64" s="45"/>
      <c r="E64" s="51"/>
    </row>
    <row r="65" spans="4:5" ht="22.5" customHeight="1">
      <c r="D65" s="47"/>
      <c r="E65" s="50"/>
    </row>
    <row r="66" spans="4:5" ht="13.5" customHeight="1">
      <c r="D66" s="39"/>
      <c r="E66" s="40"/>
    </row>
    <row r="67" spans="4:5" ht="13.5" customHeight="1">
      <c r="D67" s="47"/>
      <c r="E67" s="44"/>
    </row>
    <row r="68" spans="4:5" ht="13.5" customHeight="1">
      <c r="D68" s="39"/>
      <c r="E68" s="40"/>
    </row>
    <row r="69" spans="4:5" ht="13.5" customHeight="1">
      <c r="D69" s="39"/>
      <c r="E69" s="40"/>
    </row>
    <row r="70" spans="1:5" ht="13.5" customHeight="1">
      <c r="A70" s="41"/>
      <c r="D70" s="53"/>
      <c r="E70" s="51"/>
    </row>
    <row r="71" spans="2:5" ht="13.5" customHeight="1">
      <c r="B71" s="41"/>
      <c r="C71" s="41"/>
      <c r="D71" s="54"/>
      <c r="E71" s="51"/>
    </row>
    <row r="72" spans="2:5" ht="13.5" customHeight="1">
      <c r="B72" s="41"/>
      <c r="C72" s="41"/>
      <c r="D72" s="54"/>
      <c r="E72" s="42"/>
    </row>
    <row r="73" spans="2:5" ht="13.5" customHeight="1">
      <c r="B73" s="41"/>
      <c r="C73" s="41"/>
      <c r="D73" s="47"/>
      <c r="E73" s="48"/>
    </row>
    <row r="74" spans="4:5" ht="12.75">
      <c r="D74" s="39"/>
      <c r="E74" s="40"/>
    </row>
    <row r="75" spans="2:5" ht="12.75">
      <c r="B75" s="41"/>
      <c r="D75" s="39"/>
      <c r="E75" s="51"/>
    </row>
    <row r="76" spans="3:5" ht="12.75">
      <c r="C76" s="41"/>
      <c r="D76" s="39"/>
      <c r="E76" s="42"/>
    </row>
    <row r="77" spans="3:5" ht="12.75">
      <c r="C77" s="41"/>
      <c r="D77" s="47"/>
      <c r="E77" s="44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55"/>
      <c r="E80" s="56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1:5" ht="28.5" customHeight="1">
      <c r="A91" s="57"/>
      <c r="B91" s="57"/>
      <c r="C91" s="57"/>
      <c r="D91" s="58"/>
      <c r="E91" s="59"/>
    </row>
    <row r="92" spans="3:5" ht="12.75">
      <c r="C92" s="41"/>
      <c r="D92" s="39"/>
      <c r="E92" s="42"/>
    </row>
    <row r="93" spans="4:5" ht="12.75">
      <c r="D93" s="60"/>
      <c r="E93" s="61"/>
    </row>
    <row r="94" spans="4:5" ht="12.75">
      <c r="D94" s="39"/>
      <c r="E94" s="40"/>
    </row>
    <row r="95" spans="4:5" ht="12.75">
      <c r="D95" s="55"/>
      <c r="E95" s="56"/>
    </row>
    <row r="96" spans="4:5" ht="12.75">
      <c r="D96" s="55"/>
      <c r="E96" s="56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55"/>
      <c r="E103" s="56"/>
    </row>
    <row r="104" spans="4:5" ht="12.75">
      <c r="D104" s="47"/>
      <c r="E104" s="61"/>
    </row>
    <row r="105" spans="4:5" ht="12.75">
      <c r="D105" s="45"/>
      <c r="E105" s="56"/>
    </row>
    <row r="106" spans="4:5" ht="12.75">
      <c r="D106" s="47"/>
      <c r="E106" s="44"/>
    </row>
    <row r="107" spans="4:5" ht="12.75">
      <c r="D107" s="39"/>
      <c r="E107" s="40"/>
    </row>
    <row r="108" spans="3:5" ht="12.75">
      <c r="C108" s="41"/>
      <c r="D108" s="39"/>
      <c r="E108" s="42"/>
    </row>
    <row r="109" spans="4:5" ht="12.75">
      <c r="D109" s="45"/>
      <c r="E109" s="44"/>
    </row>
    <row r="110" spans="4:5" ht="12.75">
      <c r="D110" s="45"/>
      <c r="E110" s="56"/>
    </row>
    <row r="111" spans="3:5" ht="12.75">
      <c r="C111" s="41"/>
      <c r="D111" s="45"/>
      <c r="E111" s="62"/>
    </row>
    <row r="112" spans="3:5" ht="12.75">
      <c r="C112" s="41"/>
      <c r="D112" s="47"/>
      <c r="E112" s="48"/>
    </row>
    <row r="113" spans="4:5" ht="12.75">
      <c r="D113" s="39"/>
      <c r="E113" s="40"/>
    </row>
    <row r="114" spans="4:5" ht="12.75">
      <c r="D114" s="60"/>
      <c r="E114" s="63"/>
    </row>
    <row r="115" spans="4:5" ht="11.25" customHeight="1">
      <c r="D115" s="55"/>
      <c r="E115" s="56"/>
    </row>
    <row r="116" spans="2:5" ht="24" customHeight="1">
      <c r="B116" s="41"/>
      <c r="D116" s="55"/>
      <c r="E116" s="64"/>
    </row>
    <row r="117" spans="3:5" ht="15" customHeight="1">
      <c r="C117" s="41"/>
      <c r="D117" s="55"/>
      <c r="E117" s="64"/>
    </row>
    <row r="118" spans="4:5" ht="11.25" customHeight="1">
      <c r="D118" s="60"/>
      <c r="E118" s="61"/>
    </row>
    <row r="119" spans="4:5" ht="12.75">
      <c r="D119" s="55"/>
      <c r="E119" s="56"/>
    </row>
    <row r="120" spans="2:5" ht="13.5" customHeight="1">
      <c r="B120" s="41"/>
      <c r="D120" s="55"/>
      <c r="E120" s="65"/>
    </row>
    <row r="121" spans="3:5" ht="12.75" customHeight="1">
      <c r="C121" s="41"/>
      <c r="D121" s="55"/>
      <c r="E121" s="42"/>
    </row>
    <row r="122" spans="3:5" ht="12.75" customHeight="1">
      <c r="C122" s="41"/>
      <c r="D122" s="47"/>
      <c r="E122" s="48"/>
    </row>
    <row r="123" spans="4:5" ht="12.75">
      <c r="D123" s="39"/>
      <c r="E123" s="40"/>
    </row>
    <row r="124" spans="3:5" ht="12.75">
      <c r="C124" s="41"/>
      <c r="D124" s="39"/>
      <c r="E124" s="62"/>
    </row>
    <row r="125" spans="4:5" ht="12.75">
      <c r="D125" s="60"/>
      <c r="E125" s="61"/>
    </row>
    <row r="126" spans="4:5" ht="12.75">
      <c r="D126" s="55"/>
      <c r="E126" s="56"/>
    </row>
    <row r="127" spans="4:5" ht="12.75">
      <c r="D127" s="39"/>
      <c r="E127" s="40"/>
    </row>
    <row r="128" spans="1:5" ht="19.5" customHeight="1">
      <c r="A128" s="66"/>
      <c r="B128" s="13"/>
      <c r="C128" s="13"/>
      <c r="D128" s="13"/>
      <c r="E128" s="51"/>
    </row>
    <row r="129" spans="1:5" ht="15" customHeight="1">
      <c r="A129" s="41"/>
      <c r="D129" s="53"/>
      <c r="E129" s="51"/>
    </row>
    <row r="130" spans="1:5" ht="12.75">
      <c r="A130" s="41"/>
      <c r="B130" s="41"/>
      <c r="D130" s="53"/>
      <c r="E130" s="42"/>
    </row>
    <row r="131" spans="3:5" ht="12.75">
      <c r="C131" s="41"/>
      <c r="D131" s="39"/>
      <c r="E131" s="51"/>
    </row>
    <row r="132" spans="4:5" ht="12.75">
      <c r="D132" s="43"/>
      <c r="E132" s="44"/>
    </row>
    <row r="133" spans="2:5" ht="12.75">
      <c r="B133" s="41"/>
      <c r="D133" s="39"/>
      <c r="E133" s="42"/>
    </row>
    <row r="134" spans="3:5" ht="12.75">
      <c r="C134" s="41"/>
      <c r="D134" s="39"/>
      <c r="E134" s="42"/>
    </row>
    <row r="135" spans="4:5" ht="12.75">
      <c r="D135" s="47"/>
      <c r="E135" s="48"/>
    </row>
    <row r="136" spans="3:5" ht="22.5" customHeight="1">
      <c r="C136" s="41"/>
      <c r="D136" s="39"/>
      <c r="E136" s="49"/>
    </row>
    <row r="137" spans="4:5" ht="12.75">
      <c r="D137" s="39"/>
      <c r="E137" s="48"/>
    </row>
    <row r="138" spans="2:5" ht="12.75">
      <c r="B138" s="41"/>
      <c r="D138" s="45"/>
      <c r="E138" s="51"/>
    </row>
    <row r="139" spans="3:5" ht="12.75">
      <c r="C139" s="41"/>
      <c r="D139" s="45"/>
      <c r="E139" s="52"/>
    </row>
    <row r="140" spans="4:5" ht="12.75">
      <c r="D140" s="47"/>
      <c r="E140" s="44"/>
    </row>
    <row r="141" spans="1:5" ht="13.5" customHeight="1">
      <c r="A141" s="41"/>
      <c r="D141" s="53"/>
      <c r="E141" s="51"/>
    </row>
    <row r="142" spans="2:5" ht="13.5" customHeight="1">
      <c r="B142" s="41"/>
      <c r="D142" s="39"/>
      <c r="E142" s="51"/>
    </row>
    <row r="143" spans="3:5" ht="13.5" customHeight="1">
      <c r="C143" s="41"/>
      <c r="D143" s="39"/>
      <c r="E143" s="42"/>
    </row>
    <row r="144" spans="3:5" ht="12.75">
      <c r="C144" s="41"/>
      <c r="D144" s="47"/>
      <c r="E144" s="44"/>
    </row>
    <row r="145" spans="3:5" ht="12.75">
      <c r="C145" s="41"/>
      <c r="D145" s="39"/>
      <c r="E145" s="42"/>
    </row>
    <row r="146" spans="4:5" ht="12.75">
      <c r="D146" s="60"/>
      <c r="E146" s="61"/>
    </row>
    <row r="147" spans="3:5" ht="12.75">
      <c r="C147" s="41"/>
      <c r="D147" s="45"/>
      <c r="E147" s="62"/>
    </row>
    <row r="148" spans="3:5" ht="12.75">
      <c r="C148" s="41"/>
      <c r="D148" s="47"/>
      <c r="E148" s="48"/>
    </row>
    <row r="149" spans="4:5" ht="12.75">
      <c r="D149" s="60"/>
      <c r="E149" s="67"/>
    </row>
    <row r="150" spans="2:5" ht="12.75">
      <c r="B150" s="41"/>
      <c r="D150" s="55"/>
      <c r="E150" s="65"/>
    </row>
    <row r="151" spans="3:5" ht="12.75">
      <c r="C151" s="41"/>
      <c r="D151" s="55"/>
      <c r="E151" s="42"/>
    </row>
    <row r="152" spans="3:5" ht="12.75">
      <c r="C152" s="41"/>
      <c r="D152" s="47"/>
      <c r="E152" s="48"/>
    </row>
    <row r="153" spans="3:5" ht="12.75">
      <c r="C153" s="41"/>
      <c r="D153" s="47"/>
      <c r="E153" s="48"/>
    </row>
    <row r="154" spans="4:5" ht="12.75">
      <c r="D154" s="39"/>
      <c r="E154" s="40"/>
    </row>
    <row r="155" spans="1:5" s="68" customFormat="1" ht="18" customHeight="1">
      <c r="A155" s="138"/>
      <c r="B155" s="139"/>
      <c r="C155" s="139"/>
      <c r="D155" s="139"/>
      <c r="E155" s="139"/>
    </row>
    <row r="156" spans="1:5" ht="28.5" customHeight="1">
      <c r="A156" s="57"/>
      <c r="B156" s="57"/>
      <c r="C156" s="57"/>
      <c r="D156" s="58"/>
      <c r="E156" s="59"/>
    </row>
    <row r="158" spans="1:5" ht="15.75">
      <c r="A158" s="70"/>
      <c r="B158" s="41"/>
      <c r="C158" s="41"/>
      <c r="D158" s="71"/>
      <c r="E158" s="12"/>
    </row>
    <row r="159" spans="1:5" ht="12.75">
      <c r="A159" s="41"/>
      <c r="B159" s="41"/>
      <c r="C159" s="41"/>
      <c r="D159" s="71"/>
      <c r="E159" s="12"/>
    </row>
    <row r="160" spans="1:5" ht="17.25" customHeight="1">
      <c r="A160" s="41"/>
      <c r="B160" s="41"/>
      <c r="C160" s="41"/>
      <c r="D160" s="71"/>
      <c r="E160" s="12"/>
    </row>
    <row r="161" spans="1:5" ht="13.5" customHeight="1">
      <c r="A161" s="41"/>
      <c r="B161" s="41"/>
      <c r="C161" s="41"/>
      <c r="D161" s="71"/>
      <c r="E161" s="12"/>
    </row>
    <row r="162" spans="1:5" ht="12.75">
      <c r="A162" s="41"/>
      <c r="B162" s="41"/>
      <c r="C162" s="41"/>
      <c r="D162" s="71"/>
      <c r="E162" s="12"/>
    </row>
    <row r="163" spans="1:3" ht="12.75">
      <c r="A163" s="41"/>
      <c r="B163" s="41"/>
      <c r="C163" s="41"/>
    </row>
    <row r="164" spans="1:5" ht="12.75">
      <c r="A164" s="41"/>
      <c r="B164" s="41"/>
      <c r="C164" s="41"/>
      <c r="D164" s="71"/>
      <c r="E164" s="12"/>
    </row>
    <row r="165" spans="1:5" ht="12.75">
      <c r="A165" s="41"/>
      <c r="B165" s="41"/>
      <c r="C165" s="41"/>
      <c r="D165" s="71"/>
      <c r="E165" s="72"/>
    </row>
    <row r="166" spans="1:5" ht="12.75">
      <c r="A166" s="41"/>
      <c r="B166" s="41"/>
      <c r="C166" s="41"/>
      <c r="D166" s="71"/>
      <c r="E166" s="12"/>
    </row>
    <row r="167" spans="1:5" ht="22.5" customHeight="1">
      <c r="A167" s="41"/>
      <c r="B167" s="41"/>
      <c r="C167" s="41"/>
      <c r="D167" s="71"/>
      <c r="E167" s="49"/>
    </row>
    <row r="168" spans="4:5" ht="22.5" customHeight="1">
      <c r="D168" s="47"/>
      <c r="E168" s="50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2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11.421875" style="95" bestFit="1" customWidth="1"/>
    <col min="2" max="2" width="34.421875" style="96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3" t="s">
        <v>31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12" customFormat="1" ht="67.5">
      <c r="A2" s="97" t="s">
        <v>32</v>
      </c>
      <c r="B2" s="97" t="s">
        <v>33</v>
      </c>
      <c r="C2" s="11" t="s">
        <v>96</v>
      </c>
      <c r="D2" s="97" t="s">
        <v>18</v>
      </c>
      <c r="E2" s="97" t="s">
        <v>19</v>
      </c>
      <c r="F2" s="97" t="s">
        <v>20</v>
      </c>
      <c r="G2" s="97" t="s">
        <v>21</v>
      </c>
      <c r="H2" s="97" t="s">
        <v>34</v>
      </c>
      <c r="I2" s="97" t="s">
        <v>23</v>
      </c>
      <c r="J2" s="97" t="s">
        <v>24</v>
      </c>
      <c r="K2" s="11" t="s">
        <v>37</v>
      </c>
      <c r="L2" s="11" t="s">
        <v>97</v>
      </c>
    </row>
    <row r="3" spans="1:12" ht="12.75">
      <c r="A3" s="104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2" customFormat="1" ht="17.25" customHeight="1">
      <c r="A4" s="104"/>
      <c r="B4" s="113" t="s">
        <v>43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2.75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s="12" customFormat="1" ht="25.5">
      <c r="A6" s="104"/>
      <c r="B6" s="108" t="s">
        <v>82</v>
      </c>
      <c r="C6" s="112">
        <v>7371100</v>
      </c>
      <c r="D6" s="112">
        <v>6939100</v>
      </c>
      <c r="E6" s="112">
        <v>30000</v>
      </c>
      <c r="F6" s="112">
        <v>400000</v>
      </c>
      <c r="G6" s="107"/>
      <c r="H6" s="107"/>
      <c r="I6" s="112">
        <v>2000</v>
      </c>
      <c r="J6" s="107"/>
      <c r="K6" s="112"/>
      <c r="L6" s="112"/>
    </row>
    <row r="7" spans="1:12" s="12" customFormat="1" ht="15.75" customHeight="1">
      <c r="A7" s="104"/>
      <c r="B7" s="114" t="s">
        <v>5</v>
      </c>
      <c r="C7" s="107"/>
      <c r="D7" s="107"/>
      <c r="E7" s="112"/>
      <c r="F7" s="112"/>
      <c r="G7" s="107"/>
      <c r="H7" s="107"/>
      <c r="I7" s="107"/>
      <c r="J7" s="107"/>
      <c r="K7" s="107"/>
      <c r="L7" s="107"/>
    </row>
    <row r="8" spans="1:12" s="12" customFormat="1" ht="12.75" customHeight="1">
      <c r="A8" s="109" t="s">
        <v>41</v>
      </c>
      <c r="B8" s="108" t="s">
        <v>70</v>
      </c>
      <c r="C8" s="112">
        <v>6335000</v>
      </c>
      <c r="D8" s="112">
        <v>6335000</v>
      </c>
      <c r="E8" s="107"/>
      <c r="F8" s="107"/>
      <c r="G8" s="107"/>
      <c r="H8" s="107"/>
      <c r="I8" s="107"/>
      <c r="J8" s="107"/>
      <c r="K8" s="112"/>
      <c r="L8" s="112"/>
    </row>
    <row r="9" spans="1:12" s="12" customFormat="1" ht="12.75" hidden="1">
      <c r="A9" s="104"/>
      <c r="B9" s="108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s="12" customFormat="1" ht="12.75" hidden="1">
      <c r="A10" s="104"/>
      <c r="B10" s="108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12.75" hidden="1">
      <c r="A11" s="110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12.75">
      <c r="A12" s="110">
        <v>31111</v>
      </c>
      <c r="B12" s="105" t="s">
        <v>66</v>
      </c>
      <c r="C12" s="111">
        <v>5270000</v>
      </c>
      <c r="D12" s="111">
        <v>5270000</v>
      </c>
      <c r="E12" s="106"/>
      <c r="F12" s="106"/>
      <c r="G12" s="106"/>
      <c r="H12" s="106"/>
      <c r="I12" s="106"/>
      <c r="J12" s="106"/>
      <c r="K12" s="106"/>
      <c r="L12" s="106"/>
    </row>
    <row r="13" spans="1:12" ht="12.75">
      <c r="A13" s="110">
        <v>31131</v>
      </c>
      <c r="B13" s="105" t="s">
        <v>67</v>
      </c>
      <c r="C13" s="111">
        <v>20000</v>
      </c>
      <c r="D13" s="111">
        <v>20000</v>
      </c>
      <c r="E13" s="106"/>
      <c r="F13" s="106"/>
      <c r="G13" s="106"/>
      <c r="H13" s="106"/>
      <c r="I13" s="106"/>
      <c r="J13" s="106"/>
      <c r="K13" s="106"/>
      <c r="L13" s="106"/>
    </row>
    <row r="14" spans="1:12" ht="12.75" hidden="1">
      <c r="A14" s="110"/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ht="12.75">
      <c r="A15" s="110">
        <v>31210</v>
      </c>
      <c r="B15" s="105" t="s">
        <v>35</v>
      </c>
      <c r="C15" s="111">
        <v>100000</v>
      </c>
      <c r="D15" s="111">
        <v>100000</v>
      </c>
      <c r="E15" s="106"/>
      <c r="F15" s="106"/>
      <c r="G15" s="106"/>
      <c r="H15" s="106"/>
      <c r="I15" s="106"/>
      <c r="J15" s="106"/>
      <c r="K15" s="106"/>
      <c r="L15" s="106"/>
    </row>
    <row r="16" spans="1:12" ht="12.75" hidden="1">
      <c r="A16" s="110"/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12.75">
      <c r="A17" s="110">
        <v>31321</v>
      </c>
      <c r="B17" s="105" t="s">
        <v>68</v>
      </c>
      <c r="C17" s="111">
        <v>750000</v>
      </c>
      <c r="D17" s="111">
        <v>750000</v>
      </c>
      <c r="E17" s="106"/>
      <c r="F17" s="106"/>
      <c r="G17" s="106"/>
      <c r="H17" s="106"/>
      <c r="I17" s="106"/>
      <c r="J17" s="106"/>
      <c r="K17" s="106"/>
      <c r="L17" s="106"/>
    </row>
    <row r="18" spans="1:12" ht="12.75">
      <c r="A18" s="110">
        <v>31332</v>
      </c>
      <c r="B18" s="105" t="s">
        <v>69</v>
      </c>
      <c r="C18" s="111">
        <v>85000</v>
      </c>
      <c r="D18" s="111">
        <v>85000</v>
      </c>
      <c r="E18" s="106"/>
      <c r="F18" s="106"/>
      <c r="G18" s="106"/>
      <c r="H18" s="106"/>
      <c r="I18" s="106"/>
      <c r="J18" s="106"/>
      <c r="K18" s="106"/>
      <c r="L18" s="106"/>
    </row>
    <row r="19" spans="1:12" ht="12.75">
      <c r="A19" s="110">
        <v>32121</v>
      </c>
      <c r="B19" s="105" t="s">
        <v>71</v>
      </c>
      <c r="C19" s="111">
        <v>110000</v>
      </c>
      <c r="D19" s="111">
        <v>110000</v>
      </c>
      <c r="E19" s="106"/>
      <c r="F19" s="106"/>
      <c r="G19" s="106"/>
      <c r="H19" s="106"/>
      <c r="I19" s="106"/>
      <c r="J19" s="106"/>
      <c r="K19" s="106"/>
      <c r="L19" s="106"/>
    </row>
    <row r="20" spans="1:12" s="12" customFormat="1" ht="25.5">
      <c r="A20" s="104"/>
      <c r="B20" s="108" t="s">
        <v>72</v>
      </c>
      <c r="C20" s="112">
        <v>601520</v>
      </c>
      <c r="D20" s="112">
        <v>185520</v>
      </c>
      <c r="E20" s="112">
        <v>14000</v>
      </c>
      <c r="F20" s="112">
        <v>400000</v>
      </c>
      <c r="G20" s="107"/>
      <c r="H20" s="107"/>
      <c r="I20" s="112">
        <v>2000</v>
      </c>
      <c r="J20" s="107"/>
      <c r="K20" s="112"/>
      <c r="L20" s="112"/>
    </row>
    <row r="21" spans="1:12" ht="12.75" hidden="1">
      <c r="A21" s="110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ht="12.75">
      <c r="A22" s="110">
        <v>32111</v>
      </c>
      <c r="B22" s="105" t="s">
        <v>44</v>
      </c>
      <c r="C22" s="111">
        <v>6000</v>
      </c>
      <c r="D22" s="111">
        <v>6000</v>
      </c>
      <c r="E22" s="106"/>
      <c r="F22" s="106"/>
      <c r="G22" s="106"/>
      <c r="H22" s="106"/>
      <c r="I22" s="106"/>
      <c r="J22" s="106"/>
      <c r="K22" s="106"/>
      <c r="L22" s="106"/>
    </row>
    <row r="23" spans="1:12" ht="12.75" customHeight="1">
      <c r="A23" s="110">
        <v>32113</v>
      </c>
      <c r="B23" s="105" t="s">
        <v>45</v>
      </c>
      <c r="C23" s="111">
        <v>6000</v>
      </c>
      <c r="D23" s="111">
        <v>6000</v>
      </c>
      <c r="E23" s="106"/>
      <c r="F23" s="106"/>
      <c r="G23" s="106"/>
      <c r="H23" s="106"/>
      <c r="I23" s="106"/>
      <c r="J23" s="106"/>
      <c r="K23" s="106"/>
      <c r="L23" s="106"/>
    </row>
    <row r="24" spans="1:12" ht="12.75">
      <c r="A24" s="110">
        <v>32115</v>
      </c>
      <c r="B24" s="105" t="s">
        <v>46</v>
      </c>
      <c r="C24" s="111">
        <v>5000</v>
      </c>
      <c r="D24" s="111">
        <v>5000</v>
      </c>
      <c r="E24" s="106"/>
      <c r="F24" s="106"/>
      <c r="G24" s="106"/>
      <c r="H24" s="106"/>
      <c r="I24" s="106"/>
      <c r="J24" s="106"/>
      <c r="K24" s="106"/>
      <c r="L24" s="106"/>
    </row>
    <row r="25" spans="1:12" ht="12.75">
      <c r="A25" s="110">
        <v>32131</v>
      </c>
      <c r="B25" s="105" t="s">
        <v>47</v>
      </c>
      <c r="C25" s="111">
        <v>1000</v>
      </c>
      <c r="D25" s="111">
        <v>1000</v>
      </c>
      <c r="E25" s="106"/>
      <c r="F25" s="106"/>
      <c r="G25" s="106"/>
      <c r="H25" s="106"/>
      <c r="I25" s="106"/>
      <c r="J25" s="106"/>
      <c r="K25" s="106"/>
      <c r="L25" s="106"/>
    </row>
    <row r="26" spans="1:12" ht="12.75" hidden="1">
      <c r="A26" s="110"/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2" ht="12.75">
      <c r="A27" s="110">
        <v>32211</v>
      </c>
      <c r="B27" s="105" t="s">
        <v>48</v>
      </c>
      <c r="C27" s="111">
        <v>4000</v>
      </c>
      <c r="D27" s="111">
        <v>4000</v>
      </c>
      <c r="E27" s="106"/>
      <c r="F27" s="106"/>
      <c r="G27" s="106"/>
      <c r="H27" s="106"/>
      <c r="I27" s="106"/>
      <c r="J27" s="106"/>
      <c r="K27" s="106"/>
      <c r="L27" s="106"/>
    </row>
    <row r="28" spans="1:12" ht="12.75">
      <c r="A28" s="110">
        <v>32212</v>
      </c>
      <c r="B28" s="105" t="s">
        <v>78</v>
      </c>
      <c r="C28" s="111">
        <v>5000</v>
      </c>
      <c r="D28" s="111">
        <v>5000</v>
      </c>
      <c r="E28" s="106"/>
      <c r="F28" s="106"/>
      <c r="G28" s="106"/>
      <c r="H28" s="106"/>
      <c r="I28" s="106"/>
      <c r="J28" s="106"/>
      <c r="K28" s="106"/>
      <c r="L28" s="106"/>
    </row>
    <row r="29" spans="1:12" ht="12.75" customHeight="1">
      <c r="A29" s="110">
        <v>32214</v>
      </c>
      <c r="B29" s="105" t="s">
        <v>49</v>
      </c>
      <c r="C29" s="111">
        <v>3000</v>
      </c>
      <c r="D29" s="111">
        <v>3000</v>
      </c>
      <c r="E29" s="106"/>
      <c r="F29" s="106"/>
      <c r="G29" s="106"/>
      <c r="H29" s="106"/>
      <c r="I29" s="106"/>
      <c r="J29" s="106"/>
      <c r="K29" s="106"/>
      <c r="L29" s="106"/>
    </row>
    <row r="30" spans="1:12" ht="12.75">
      <c r="A30" s="110">
        <v>32216</v>
      </c>
      <c r="B30" s="105" t="s">
        <v>50</v>
      </c>
      <c r="C30" s="111">
        <v>3000</v>
      </c>
      <c r="D30" s="111">
        <v>3000</v>
      </c>
      <c r="E30" s="106"/>
      <c r="F30" s="106"/>
      <c r="G30" s="106"/>
      <c r="H30" s="106"/>
      <c r="I30" s="106"/>
      <c r="J30" s="106"/>
      <c r="K30" s="106"/>
      <c r="L30" s="106"/>
    </row>
    <row r="31" spans="1:12" ht="12.75">
      <c r="A31" s="110">
        <v>32219</v>
      </c>
      <c r="B31" s="105" t="s">
        <v>51</v>
      </c>
      <c r="C31" s="111">
        <v>8000</v>
      </c>
      <c r="D31" s="111">
        <v>8000</v>
      </c>
      <c r="E31" s="106"/>
      <c r="F31" s="106"/>
      <c r="G31" s="106"/>
      <c r="H31" s="106"/>
      <c r="I31" s="106"/>
      <c r="J31" s="106"/>
      <c r="K31" s="106"/>
      <c r="L31" s="106"/>
    </row>
    <row r="32" spans="1:12" ht="12.75">
      <c r="A32" s="110">
        <v>32224</v>
      </c>
      <c r="B32" s="105" t="s">
        <v>79</v>
      </c>
      <c r="C32" s="111">
        <v>400000</v>
      </c>
      <c r="D32" s="111"/>
      <c r="E32" s="106"/>
      <c r="F32" s="111">
        <v>400000</v>
      </c>
      <c r="G32" s="106"/>
      <c r="H32" s="106"/>
      <c r="I32" s="106"/>
      <c r="J32" s="106"/>
      <c r="K32" s="106"/>
      <c r="L32" s="106"/>
    </row>
    <row r="33" spans="1:12" ht="12.75">
      <c r="A33" s="110">
        <v>32234</v>
      </c>
      <c r="B33" s="105" t="s">
        <v>52</v>
      </c>
      <c r="C33" s="111">
        <v>4000</v>
      </c>
      <c r="D33" s="111">
        <v>4000</v>
      </c>
      <c r="E33" s="106"/>
      <c r="F33" s="106"/>
      <c r="G33" s="106"/>
      <c r="H33" s="106"/>
      <c r="I33" s="106"/>
      <c r="J33" s="106"/>
      <c r="K33" s="106"/>
      <c r="L33" s="106"/>
    </row>
    <row r="34" spans="1:12" ht="12.75">
      <c r="A34" s="110">
        <v>32242</v>
      </c>
      <c r="B34" s="105" t="s">
        <v>80</v>
      </c>
      <c r="C34" s="111">
        <v>2000</v>
      </c>
      <c r="D34" s="111">
        <v>2000</v>
      </c>
      <c r="E34" s="106"/>
      <c r="F34" s="106"/>
      <c r="G34" s="106"/>
      <c r="H34" s="106"/>
      <c r="I34" s="106"/>
      <c r="J34" s="106"/>
      <c r="K34" s="106"/>
      <c r="L34" s="106"/>
    </row>
    <row r="35" spans="1:12" ht="12.75">
      <c r="A35" s="110">
        <v>32251</v>
      </c>
      <c r="B35" s="105" t="s">
        <v>53</v>
      </c>
      <c r="C35" s="111">
        <v>3000</v>
      </c>
      <c r="D35" s="111">
        <v>3000</v>
      </c>
      <c r="E35" s="106"/>
      <c r="F35" s="106"/>
      <c r="G35" s="106"/>
      <c r="H35" s="106"/>
      <c r="I35" s="106"/>
      <c r="J35" s="106"/>
      <c r="K35" s="106"/>
      <c r="L35" s="106"/>
    </row>
    <row r="36" spans="1:12" ht="12.75" customHeight="1">
      <c r="A36" s="110">
        <v>32271</v>
      </c>
      <c r="B36" s="105" t="s">
        <v>54</v>
      </c>
      <c r="C36" s="111">
        <v>1000</v>
      </c>
      <c r="D36" s="111">
        <v>1000</v>
      </c>
      <c r="E36" s="106"/>
      <c r="F36" s="106"/>
      <c r="G36" s="106"/>
      <c r="H36" s="106"/>
      <c r="I36" s="106"/>
      <c r="J36" s="106"/>
      <c r="K36" s="106"/>
      <c r="L36" s="106"/>
    </row>
    <row r="37" spans="1:12" ht="12.75" hidden="1">
      <c r="A37" s="110"/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2" ht="12.75">
      <c r="A38" s="110">
        <v>32311</v>
      </c>
      <c r="B38" s="105" t="s">
        <v>55</v>
      </c>
      <c r="C38" s="111">
        <v>13000</v>
      </c>
      <c r="D38" s="111">
        <v>13000</v>
      </c>
      <c r="E38" s="106"/>
      <c r="F38" s="106"/>
      <c r="G38" s="106"/>
      <c r="H38" s="106"/>
      <c r="I38" s="106"/>
      <c r="J38" s="106"/>
      <c r="K38" s="106"/>
      <c r="L38" s="106"/>
    </row>
    <row r="39" spans="1:12" ht="12.75">
      <c r="A39" s="110">
        <v>32313</v>
      </c>
      <c r="B39" s="105" t="s">
        <v>81</v>
      </c>
      <c r="C39" s="111">
        <v>4000</v>
      </c>
      <c r="D39" s="111">
        <v>4000</v>
      </c>
      <c r="E39" s="106"/>
      <c r="F39" s="106"/>
      <c r="G39" s="106"/>
      <c r="H39" s="106"/>
      <c r="I39" s="106"/>
      <c r="J39" s="106"/>
      <c r="K39" s="106"/>
      <c r="L39" s="106"/>
    </row>
    <row r="40" spans="1:12" ht="12.75">
      <c r="A40" s="110">
        <v>32322</v>
      </c>
      <c r="B40" s="105" t="s">
        <v>56</v>
      </c>
      <c r="C40" s="111">
        <v>2000</v>
      </c>
      <c r="D40" s="111">
        <v>2000</v>
      </c>
      <c r="E40" s="106"/>
      <c r="F40" s="106"/>
      <c r="G40" s="106"/>
      <c r="H40" s="106"/>
      <c r="I40" s="106"/>
      <c r="J40" s="106"/>
      <c r="K40" s="106"/>
      <c r="L40" s="106"/>
    </row>
    <row r="41" spans="1:12" ht="12.75">
      <c r="A41" s="110">
        <v>32329</v>
      </c>
      <c r="B41" s="105" t="s">
        <v>87</v>
      </c>
      <c r="C41" s="111">
        <v>2000</v>
      </c>
      <c r="D41" s="111"/>
      <c r="E41" s="106"/>
      <c r="F41" s="106"/>
      <c r="G41" s="106"/>
      <c r="H41" s="106"/>
      <c r="I41" s="111">
        <v>2000</v>
      </c>
      <c r="J41" s="106"/>
      <c r="K41" s="106"/>
      <c r="L41" s="106"/>
    </row>
    <row r="42" spans="1:12" ht="12.75">
      <c r="A42" s="110">
        <v>32341</v>
      </c>
      <c r="B42" s="105" t="s">
        <v>57</v>
      </c>
      <c r="C42" s="111">
        <v>11000</v>
      </c>
      <c r="D42" s="111">
        <v>11000</v>
      </c>
      <c r="E42" s="106"/>
      <c r="F42" s="106"/>
      <c r="G42" s="106"/>
      <c r="H42" s="106"/>
      <c r="I42" s="106"/>
      <c r="J42" s="106"/>
      <c r="K42" s="106"/>
      <c r="L42" s="106"/>
    </row>
    <row r="43" spans="1:12" ht="12.75">
      <c r="A43" s="110">
        <v>32342</v>
      </c>
      <c r="B43" s="105" t="s">
        <v>58</v>
      </c>
      <c r="C43" s="111">
        <v>53000</v>
      </c>
      <c r="D43" s="111">
        <v>53000</v>
      </c>
      <c r="E43" s="106"/>
      <c r="F43" s="106"/>
      <c r="G43" s="106"/>
      <c r="H43" s="106"/>
      <c r="I43" s="106"/>
      <c r="J43" s="106"/>
      <c r="K43" s="106"/>
      <c r="L43" s="106"/>
    </row>
    <row r="44" spans="1:12" ht="12.75">
      <c r="A44" s="110">
        <v>32343</v>
      </c>
      <c r="B44" s="105" t="s">
        <v>59</v>
      </c>
      <c r="C44" s="106">
        <v>900</v>
      </c>
      <c r="D44" s="106">
        <v>900</v>
      </c>
      <c r="E44" s="106"/>
      <c r="F44" s="106"/>
      <c r="G44" s="106"/>
      <c r="H44" s="106"/>
      <c r="I44" s="106"/>
      <c r="J44" s="106"/>
      <c r="K44" s="106"/>
      <c r="L44" s="106"/>
    </row>
    <row r="45" spans="1:12" ht="12.75">
      <c r="A45" s="110">
        <v>32349</v>
      </c>
      <c r="B45" s="105" t="s">
        <v>60</v>
      </c>
      <c r="C45" s="111">
        <v>11300</v>
      </c>
      <c r="D45" s="111">
        <v>11300</v>
      </c>
      <c r="E45" s="106"/>
      <c r="F45" s="106"/>
      <c r="G45" s="106"/>
      <c r="H45" s="106"/>
      <c r="I45" s="106"/>
      <c r="J45" s="106"/>
      <c r="K45" s="106"/>
      <c r="L45" s="106"/>
    </row>
    <row r="46" spans="1:12" ht="12.75">
      <c r="A46" s="110">
        <v>32389</v>
      </c>
      <c r="B46" s="105" t="s">
        <v>61</v>
      </c>
      <c r="C46" s="111">
        <v>6000</v>
      </c>
      <c r="D46" s="111">
        <v>6000</v>
      </c>
      <c r="E46" s="106"/>
      <c r="F46" s="106"/>
      <c r="G46" s="106"/>
      <c r="H46" s="106"/>
      <c r="I46" s="106"/>
      <c r="J46" s="106"/>
      <c r="K46" s="106"/>
      <c r="L46" s="106"/>
    </row>
    <row r="47" spans="1:12" ht="12.75">
      <c r="A47" s="110">
        <v>32396</v>
      </c>
      <c r="B47" s="105" t="s">
        <v>62</v>
      </c>
      <c r="C47" s="111">
        <v>2400</v>
      </c>
      <c r="D47" s="111">
        <v>2400</v>
      </c>
      <c r="E47" s="106"/>
      <c r="F47" s="106"/>
      <c r="G47" s="106"/>
      <c r="H47" s="106"/>
      <c r="I47" s="106"/>
      <c r="J47" s="106"/>
      <c r="K47" s="106"/>
      <c r="L47" s="106"/>
    </row>
    <row r="48" spans="1:12" ht="12.75">
      <c r="A48" s="110">
        <v>32399</v>
      </c>
      <c r="B48" s="105" t="s">
        <v>63</v>
      </c>
      <c r="C48" s="111">
        <v>11300</v>
      </c>
      <c r="D48" s="111">
        <v>11300</v>
      </c>
      <c r="E48" s="106"/>
      <c r="F48" s="106"/>
      <c r="G48" s="106"/>
      <c r="H48" s="106"/>
      <c r="I48" s="106"/>
      <c r="J48" s="106"/>
      <c r="K48" s="106"/>
      <c r="L48" s="106"/>
    </row>
    <row r="49" spans="1:12" ht="12.75" hidden="1">
      <c r="A49" s="110"/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1:12" ht="12.75">
      <c r="A50" s="110">
        <v>32931</v>
      </c>
      <c r="B50" s="105" t="s">
        <v>64</v>
      </c>
      <c r="C50" s="111">
        <v>1000</v>
      </c>
      <c r="D50" s="111">
        <v>1000</v>
      </c>
      <c r="E50" s="106"/>
      <c r="F50" s="106"/>
      <c r="G50" s="106"/>
      <c r="H50" s="106"/>
      <c r="I50" s="106"/>
      <c r="J50" s="106"/>
      <c r="K50" s="106"/>
      <c r="L50" s="106"/>
    </row>
    <row r="51" spans="1:12" ht="12.75" hidden="1">
      <c r="A51" s="110"/>
      <c r="B51" s="105"/>
      <c r="C51" s="111"/>
      <c r="D51" s="111"/>
      <c r="E51" s="106"/>
      <c r="F51" s="106"/>
      <c r="G51" s="106"/>
      <c r="H51" s="106"/>
      <c r="I51" s="106"/>
      <c r="J51" s="106"/>
      <c r="K51" s="106"/>
      <c r="L51" s="106"/>
    </row>
    <row r="52" spans="1:12" ht="12.75">
      <c r="A52" s="110">
        <v>32999</v>
      </c>
      <c r="B52" s="105" t="s">
        <v>36</v>
      </c>
      <c r="C52" s="111">
        <v>25620</v>
      </c>
      <c r="D52" s="111">
        <v>11620</v>
      </c>
      <c r="E52" s="111">
        <v>14000</v>
      </c>
      <c r="F52" s="106"/>
      <c r="G52" s="106"/>
      <c r="H52" s="106"/>
      <c r="I52" s="106"/>
      <c r="J52" s="106"/>
      <c r="K52" s="106"/>
      <c r="L52" s="106"/>
    </row>
    <row r="53" spans="1:12" s="12" customFormat="1" ht="12.75" hidden="1">
      <c r="A53" s="104"/>
      <c r="B53" s="108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ht="12.75" hidden="1">
      <c r="A54" s="110"/>
      <c r="B54" s="105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1:12" ht="12.75">
      <c r="A55" s="110">
        <v>34312</v>
      </c>
      <c r="B55" s="105" t="s">
        <v>65</v>
      </c>
      <c r="C55" s="111">
        <v>7000</v>
      </c>
      <c r="D55" s="111">
        <v>7000</v>
      </c>
      <c r="E55" s="106"/>
      <c r="F55" s="106"/>
      <c r="G55" s="106"/>
      <c r="H55" s="106"/>
      <c r="I55" s="106"/>
      <c r="J55" s="106"/>
      <c r="K55" s="106"/>
      <c r="L55" s="106"/>
    </row>
    <row r="56" spans="1:12" ht="25.5">
      <c r="A56" s="110"/>
      <c r="B56" s="108" t="s">
        <v>73</v>
      </c>
      <c r="C56" s="112">
        <v>418580</v>
      </c>
      <c r="D56" s="112">
        <v>418580</v>
      </c>
      <c r="E56" s="106"/>
      <c r="F56" s="106"/>
      <c r="G56" s="106"/>
      <c r="H56" s="106"/>
      <c r="I56" s="106"/>
      <c r="J56" s="106"/>
      <c r="K56" s="112"/>
      <c r="L56" s="112"/>
    </row>
    <row r="57" spans="1:12" ht="25.5">
      <c r="A57" s="110">
        <v>32219</v>
      </c>
      <c r="B57" s="105" t="s">
        <v>74</v>
      </c>
      <c r="C57" s="111">
        <v>7000</v>
      </c>
      <c r="D57" s="111">
        <v>7000</v>
      </c>
      <c r="E57" s="106"/>
      <c r="F57" s="106"/>
      <c r="G57" s="106"/>
      <c r="H57" s="106"/>
      <c r="I57" s="106"/>
      <c r="J57" s="106"/>
      <c r="K57" s="106"/>
      <c r="L57" s="106"/>
    </row>
    <row r="58" spans="1:12" ht="12.75">
      <c r="A58" s="110">
        <v>32231</v>
      </c>
      <c r="B58" s="105" t="s">
        <v>75</v>
      </c>
      <c r="C58" s="111">
        <v>82680</v>
      </c>
      <c r="D58" s="111">
        <v>82680</v>
      </c>
      <c r="E58" s="106"/>
      <c r="F58" s="106"/>
      <c r="G58" s="106"/>
      <c r="H58" s="106"/>
      <c r="I58" s="106"/>
      <c r="J58" s="106"/>
      <c r="K58" s="106"/>
      <c r="L58" s="106"/>
    </row>
    <row r="59" spans="1:12" ht="12.75">
      <c r="A59" s="110">
        <v>32233</v>
      </c>
      <c r="B59" s="105" t="s">
        <v>76</v>
      </c>
      <c r="C59" s="111">
        <v>306900</v>
      </c>
      <c r="D59" s="111">
        <v>306900</v>
      </c>
      <c r="E59" s="106"/>
      <c r="F59" s="106"/>
      <c r="G59" s="106"/>
      <c r="H59" s="106"/>
      <c r="I59" s="106"/>
      <c r="J59" s="106"/>
      <c r="K59" s="106"/>
      <c r="L59" s="106"/>
    </row>
    <row r="60" spans="1:12" ht="25.5">
      <c r="A60" s="110">
        <v>32361</v>
      </c>
      <c r="B60" s="105" t="s">
        <v>77</v>
      </c>
      <c r="C60" s="111">
        <v>22000</v>
      </c>
      <c r="D60" s="111">
        <v>22000</v>
      </c>
      <c r="E60" s="106"/>
      <c r="F60" s="106"/>
      <c r="G60" s="106"/>
      <c r="H60" s="106"/>
      <c r="I60" s="106"/>
      <c r="J60" s="106"/>
      <c r="K60" s="106"/>
      <c r="L60" s="106"/>
    </row>
    <row r="61" spans="1:12" ht="25.5">
      <c r="A61" s="110"/>
      <c r="B61" s="108" t="s">
        <v>86</v>
      </c>
      <c r="C61" s="112">
        <v>16000</v>
      </c>
      <c r="D61" s="111"/>
      <c r="E61" s="112">
        <v>16000</v>
      </c>
      <c r="F61" s="106"/>
      <c r="G61" s="106"/>
      <c r="H61" s="106"/>
      <c r="I61" s="106"/>
      <c r="J61" s="106"/>
      <c r="K61" s="112"/>
      <c r="L61" s="112"/>
    </row>
    <row r="62" spans="1:12" ht="12.75">
      <c r="A62" s="110">
        <v>42211</v>
      </c>
      <c r="B62" s="105" t="s">
        <v>83</v>
      </c>
      <c r="C62" s="111">
        <v>5000</v>
      </c>
      <c r="D62" s="111"/>
      <c r="E62" s="111">
        <v>5000</v>
      </c>
      <c r="F62" s="106"/>
      <c r="G62" s="106"/>
      <c r="H62" s="106"/>
      <c r="I62" s="106"/>
      <c r="J62" s="106"/>
      <c r="K62" s="106"/>
      <c r="L62" s="106"/>
    </row>
    <row r="63" spans="1:12" ht="12.75">
      <c r="A63" s="110">
        <v>42219</v>
      </c>
      <c r="B63" s="105" t="s">
        <v>84</v>
      </c>
      <c r="C63" s="111">
        <v>10000</v>
      </c>
      <c r="D63" s="111"/>
      <c r="E63" s="111">
        <v>10000</v>
      </c>
      <c r="F63" s="106"/>
      <c r="G63" s="106"/>
      <c r="H63" s="106"/>
      <c r="I63" s="106"/>
      <c r="J63" s="106"/>
      <c r="K63" s="106"/>
      <c r="L63" s="106"/>
    </row>
    <row r="64" spans="1:12" ht="12.75">
      <c r="A64" s="110">
        <v>42411</v>
      </c>
      <c r="B64" s="105" t="s">
        <v>85</v>
      </c>
      <c r="C64" s="111">
        <v>1000</v>
      </c>
      <c r="D64" s="111"/>
      <c r="E64" s="111">
        <v>1000</v>
      </c>
      <c r="F64" s="106"/>
      <c r="G64" s="106"/>
      <c r="H64" s="106"/>
      <c r="I64" s="106"/>
      <c r="J64" s="106"/>
      <c r="K64" s="106"/>
      <c r="L64" s="106"/>
    </row>
    <row r="65" spans="1:2" s="12" customFormat="1" ht="12.75">
      <c r="A65" s="94"/>
      <c r="B65" s="115"/>
    </row>
    <row r="66" spans="1:2" s="12" customFormat="1" ht="12.75">
      <c r="A66" s="94"/>
      <c r="B66" s="115"/>
    </row>
    <row r="67" spans="1:12" ht="12.75">
      <c r="A67" s="93"/>
      <c r="B67" s="15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17" t="s">
        <v>88</v>
      </c>
      <c r="B68" s="15" t="s">
        <v>89</v>
      </c>
      <c r="C68" s="10" t="s">
        <v>100</v>
      </c>
      <c r="D68" s="10"/>
      <c r="E68" s="10"/>
      <c r="F68" s="10" t="s">
        <v>93</v>
      </c>
      <c r="G68" s="10"/>
      <c r="H68" s="10"/>
      <c r="I68" s="10" t="s">
        <v>92</v>
      </c>
      <c r="J68" s="10"/>
      <c r="K68" s="10"/>
      <c r="L68" s="10"/>
    </row>
    <row r="69" spans="1:12" ht="12.75">
      <c r="A69" s="93" t="s">
        <v>90</v>
      </c>
      <c r="B69" s="15" t="s">
        <v>91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2" s="12" customFormat="1" ht="12.75" customHeight="1">
      <c r="A70" s="116"/>
      <c r="B70" s="115"/>
    </row>
    <row r="71" spans="1:2" s="12" customFormat="1" ht="12.75">
      <c r="A71" s="93" t="s">
        <v>94</v>
      </c>
      <c r="B71" s="15" t="s">
        <v>99</v>
      </c>
    </row>
    <row r="72" spans="1:2" s="12" customFormat="1" ht="12.75">
      <c r="A72" s="93" t="s">
        <v>95</v>
      </c>
      <c r="B72" s="15" t="s">
        <v>98</v>
      </c>
    </row>
    <row r="73" spans="1:12" ht="12.75">
      <c r="A73" s="93"/>
      <c r="B73" s="15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3"/>
      <c r="B74" s="15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93"/>
      <c r="B75" s="15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94"/>
      <c r="B76" s="15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2" s="12" customFormat="1" ht="12.75" customHeight="1">
      <c r="A77" s="116"/>
      <c r="B77" s="115"/>
    </row>
    <row r="78" spans="1:2" s="12" customFormat="1" ht="12.75">
      <c r="A78" s="94"/>
      <c r="B78" s="115"/>
    </row>
    <row r="79" spans="1:2" s="12" customFormat="1" ht="12.75">
      <c r="A79" s="94"/>
      <c r="B79" s="115"/>
    </row>
    <row r="80" spans="1:12" ht="12.75">
      <c r="A80" s="93"/>
      <c r="B80" s="15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93"/>
      <c r="B81" s="15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3"/>
      <c r="B82" s="15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2" s="12" customFormat="1" ht="12.75">
      <c r="A83" s="94"/>
      <c r="B83" s="115"/>
    </row>
    <row r="84" spans="1:12" ht="12.75">
      <c r="A84" s="93"/>
      <c r="B84" s="15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3"/>
      <c r="B85" s="15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93"/>
      <c r="B86" s="15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93"/>
      <c r="B87" s="15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2" customFormat="1" ht="12.75">
      <c r="A88" s="94"/>
      <c r="B88" s="115"/>
    </row>
    <row r="89" spans="1:12" ht="12.75">
      <c r="A89" s="93"/>
      <c r="B89" s="15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94"/>
      <c r="B90" s="15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2" s="12" customFormat="1" ht="12.75" customHeight="1">
      <c r="A91" s="116"/>
      <c r="B91" s="115"/>
    </row>
    <row r="92" spans="1:2" s="12" customFormat="1" ht="12.75">
      <c r="A92" s="94"/>
      <c r="B92" s="115"/>
    </row>
    <row r="93" spans="1:2" s="12" customFormat="1" ht="12.75">
      <c r="A93" s="94"/>
      <c r="B93" s="115"/>
    </row>
    <row r="94" spans="1:12" ht="12.75">
      <c r="A94" s="93"/>
      <c r="B94" s="15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93"/>
      <c r="B95" s="15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3"/>
      <c r="B96" s="15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2" s="12" customFormat="1" ht="12.75">
      <c r="A97" s="94"/>
      <c r="B97" s="115"/>
    </row>
    <row r="98" spans="1:12" ht="12.75">
      <c r="A98" s="93"/>
      <c r="B98" s="15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3"/>
      <c r="B99" s="15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3"/>
      <c r="B100" s="15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3"/>
      <c r="B101" s="15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2" s="12" customFormat="1" ht="12.75">
      <c r="A102" s="94"/>
      <c r="B102" s="115"/>
    </row>
    <row r="103" spans="1:12" ht="12.75">
      <c r="A103" s="93"/>
      <c r="B103" s="15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4"/>
      <c r="B104" s="15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2" customFormat="1" ht="12.75" customHeight="1">
      <c r="A105" s="116"/>
      <c r="B105" s="115"/>
    </row>
    <row r="106" spans="1:2" s="12" customFormat="1" ht="12.75">
      <c r="A106" s="94"/>
      <c r="B106" s="115"/>
    </row>
    <row r="107" spans="1:2" s="12" customFormat="1" ht="12.75">
      <c r="A107" s="94"/>
      <c r="B107" s="115"/>
    </row>
    <row r="108" spans="1:12" ht="12.75">
      <c r="A108" s="93"/>
      <c r="B108" s="15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3"/>
      <c r="B109" s="15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3"/>
      <c r="B110" s="15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2" s="12" customFormat="1" ht="12.75">
      <c r="A111" s="94"/>
      <c r="B111" s="115"/>
    </row>
    <row r="112" spans="1:12" ht="12.75">
      <c r="A112" s="93"/>
      <c r="B112" s="15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3"/>
      <c r="B113" s="15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3"/>
      <c r="B114" s="15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93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2" s="12" customFormat="1" ht="12.75">
      <c r="A116" s="94"/>
      <c r="B116" s="115"/>
    </row>
    <row r="117" spans="1:12" ht="12.75">
      <c r="A117" s="93"/>
      <c r="B117" s="15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4"/>
      <c r="B118" s="15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2" customFormat="1" ht="12.75">
      <c r="A119" s="116"/>
      <c r="B119" s="115"/>
    </row>
    <row r="120" spans="1:2" s="12" customFormat="1" ht="12.75">
      <c r="A120" s="94"/>
      <c r="B120" s="115"/>
    </row>
    <row r="121" spans="1:2" s="12" customFormat="1" ht="12.75">
      <c r="A121" s="94"/>
      <c r="B121" s="115"/>
    </row>
    <row r="122" spans="1:12" ht="12.75">
      <c r="A122" s="93"/>
      <c r="B122" s="15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3"/>
      <c r="B123" s="15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3"/>
      <c r="B124" s="15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2" customFormat="1" ht="12.75">
      <c r="A125" s="94"/>
      <c r="B125" s="115"/>
    </row>
    <row r="126" spans="1:12" ht="12.75">
      <c r="A126" s="93"/>
      <c r="B126" s="15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3"/>
      <c r="B127" s="15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3"/>
      <c r="B128" s="15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3"/>
      <c r="B129" s="15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2" s="12" customFormat="1" ht="12.75">
      <c r="A130" s="94"/>
      <c r="B130" s="115"/>
    </row>
    <row r="131" spans="1:12" ht="12.75">
      <c r="A131" s="93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2" s="12" customFormat="1" ht="12.75">
      <c r="A132" s="94"/>
      <c r="B132" s="115"/>
    </row>
    <row r="133" spans="1:2" s="12" customFormat="1" ht="12.75">
      <c r="A133" s="94"/>
      <c r="B133" s="115"/>
    </row>
    <row r="134" spans="1:12" ht="12.75">
      <c r="A134" s="93"/>
      <c r="B134" s="15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3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4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2" s="12" customFormat="1" ht="12.75" customHeight="1">
      <c r="A137" s="116"/>
      <c r="B137" s="115"/>
    </row>
    <row r="138" spans="1:2" s="12" customFormat="1" ht="12.75">
      <c r="A138" s="94"/>
      <c r="B138" s="115"/>
    </row>
    <row r="139" spans="1:2" s="12" customFormat="1" ht="12.75">
      <c r="A139" s="94"/>
      <c r="B139" s="115"/>
    </row>
    <row r="140" spans="1:12" ht="12.75">
      <c r="A140" s="93"/>
      <c r="B140" s="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3"/>
      <c r="B141" s="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3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2" s="12" customFormat="1" ht="12.75">
      <c r="A143" s="94"/>
      <c r="B143" s="115"/>
    </row>
    <row r="144" spans="1:12" ht="12.75">
      <c r="A144" s="93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3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3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3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2" s="12" customFormat="1" ht="12.75">
      <c r="A148" s="94"/>
      <c r="B148" s="115"/>
    </row>
    <row r="149" spans="1:12" ht="12.75">
      <c r="A149" s="93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2" s="12" customFormat="1" ht="12.75">
      <c r="A150" s="94"/>
      <c r="B150" s="115"/>
    </row>
    <row r="151" spans="1:12" ht="12.75">
      <c r="A151" s="93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2" s="12" customFormat="1" ht="12.75">
      <c r="A152" s="94"/>
      <c r="B152" s="115"/>
    </row>
    <row r="153" spans="1:2" s="12" customFormat="1" ht="12.75">
      <c r="A153" s="94"/>
      <c r="B153" s="115"/>
    </row>
    <row r="154" spans="1:12" ht="12.75" customHeight="1">
      <c r="A154" s="93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3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4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2" s="12" customFormat="1" ht="12.75">
      <c r="A157" s="116"/>
      <c r="B157" s="115"/>
    </row>
    <row r="158" spans="1:2" s="12" customFormat="1" ht="12.75">
      <c r="A158" s="94"/>
      <c r="B158" s="115"/>
    </row>
    <row r="159" spans="1:2" s="12" customFormat="1" ht="12.75">
      <c r="A159" s="94"/>
      <c r="B159" s="115"/>
    </row>
    <row r="160" spans="1:12" ht="12.75">
      <c r="A160" s="93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3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3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2" s="12" customFormat="1" ht="12.75">
      <c r="A163" s="94"/>
      <c r="B163" s="115"/>
    </row>
    <row r="164" spans="1:12" ht="12.75">
      <c r="A164" s="93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3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3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3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2" s="12" customFormat="1" ht="12.75">
      <c r="A168" s="94"/>
      <c r="B168" s="115"/>
    </row>
    <row r="169" spans="1:12" ht="12.75">
      <c r="A169" s="93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2" s="12" customFormat="1" ht="12.75">
      <c r="A170" s="94"/>
      <c r="B170" s="115"/>
    </row>
    <row r="171" spans="1:2" s="12" customFormat="1" ht="12.75">
      <c r="A171" s="94"/>
      <c r="B171" s="115"/>
    </row>
    <row r="172" spans="1:12" ht="12.75">
      <c r="A172" s="93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2" s="12" customFormat="1" ht="12.75">
      <c r="A173" s="94"/>
      <c r="B173" s="115"/>
    </row>
    <row r="174" spans="1:12" ht="12.75">
      <c r="A174" s="93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3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4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4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4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4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4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4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4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4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4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4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4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4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4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4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4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4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4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4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4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4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4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4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4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4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4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4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4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4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4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4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4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4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4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4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4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4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4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4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4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4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4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4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4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4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4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4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4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4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4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4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4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4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4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4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4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4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4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4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4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4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4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4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4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4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4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4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4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4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4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4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4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4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4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4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4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4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4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4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4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4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4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4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4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4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4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4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4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4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4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4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4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4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4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4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4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4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4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4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4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4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4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4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4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4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4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4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4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4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4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4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4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4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4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4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4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4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4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4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4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4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4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4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4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4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4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4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4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4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4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4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4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4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4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4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4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4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4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4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4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4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4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4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4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4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4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4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4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4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4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4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4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4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4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4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4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4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4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4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4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4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4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4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4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4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4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4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4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4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4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4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4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4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4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4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4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4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4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4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4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4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4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4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4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4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4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4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4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4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4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4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4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4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4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4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4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4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4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4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4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4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4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4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4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4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4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4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4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4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4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4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4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4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4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4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4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4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4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4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4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4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4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4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4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4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4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4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4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4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4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4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4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4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4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4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4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4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4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4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4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4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4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4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4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4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4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4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4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4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4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4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4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4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4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4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4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94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94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94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94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94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94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94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94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94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94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94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94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94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94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94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94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94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94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94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94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94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94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94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94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94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94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94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94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94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94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94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94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polja</cp:lastModifiedBy>
  <cp:lastPrinted>2014-10-20T05:18:43Z</cp:lastPrinted>
  <dcterms:created xsi:type="dcterms:W3CDTF">2013-09-11T11:00:21Z</dcterms:created>
  <dcterms:modified xsi:type="dcterms:W3CDTF">2015-01-30T16:02:02Z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